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DieseArbeitsmappe"/>
  <mc:AlternateContent xmlns:mc="http://schemas.openxmlformats.org/markup-compatibility/2006">
    <mc:Choice Requires="x15">
      <x15ac:absPath xmlns:x15ac="http://schemas.microsoft.com/office/spreadsheetml/2010/11/ac" url="C:\Users\Parlowski\Documents\JKC 2017\"/>
    </mc:Choice>
  </mc:AlternateContent>
  <xr:revisionPtr revIDLastSave="0" documentId="8_{3AFC6E92-5193-438A-BA72-C5A272286795}" xr6:coauthVersionLast="47" xr6:coauthVersionMax="47" xr10:uidLastSave="{00000000-0000-0000-0000-000000000000}"/>
  <bookViews>
    <workbookView xWindow="-120" yWindow="-120" windowWidth="29040" windowHeight="17520" tabRatio="848" xr2:uid="{FB11DE33-3788-490E-A831-B940FE3EE2BB}"/>
  </bookViews>
  <sheets>
    <sheet name="Meldeliste" sheetId="1" r:id="rId1"/>
  </sheets>
  <definedNames>
    <definedName name="CountryCode">#REF!</definedName>
    <definedName name="_xlnm.Print_Area" localSheetId="0">Meldeliste!$B$1:$J$57</definedName>
    <definedName name="_xlnm.Print_Titles" localSheetId="0">Meldeliste!$1:$6</definedName>
    <definedName name="Excel_BuiltIn__FilterDatabase_1">Meldeliste!$C$6:$J$6</definedName>
    <definedName name="Excel_BuiltIn_Print_Area" localSheetId="0">Meldeliste!$B$1:$K$98</definedName>
    <definedName name="Excel_BuiltIn_Print_Titles" localSheetId="0">Meldeliste!$1:$6</definedName>
    <definedName name="ExportBereich">Meldeliste!$C$6:$J$99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C9" i="1" l="1"/>
  <c r="AC10" i="1"/>
  <c r="AC11" i="1"/>
  <c r="AC12" i="1"/>
  <c r="AC13" i="1"/>
  <c r="AC14" i="1"/>
  <c r="AC15" i="1"/>
  <c r="AC16" i="1"/>
  <c r="AC17" i="1"/>
  <c r="AC18" i="1"/>
  <c r="AC19" i="1"/>
  <c r="AC20" i="1"/>
  <c r="AC21" i="1"/>
  <c r="AC22" i="1"/>
  <c r="AC23" i="1"/>
  <c r="AC24" i="1"/>
  <c r="AC25" i="1"/>
  <c r="AC26" i="1"/>
  <c r="AC27" i="1"/>
  <c r="AC28" i="1"/>
  <c r="AC29" i="1"/>
  <c r="AC30" i="1"/>
  <c r="AC31" i="1"/>
  <c r="AC32" i="1"/>
  <c r="AC33" i="1"/>
  <c r="AC34" i="1"/>
  <c r="AC35" i="1"/>
  <c r="AC36" i="1"/>
  <c r="AC37" i="1"/>
  <c r="AC38" i="1"/>
  <c r="AC39" i="1"/>
  <c r="AC40" i="1"/>
  <c r="AC41" i="1"/>
  <c r="AC42" i="1"/>
  <c r="AC43" i="1"/>
  <c r="AC44" i="1"/>
  <c r="AC45" i="1"/>
  <c r="AC46" i="1"/>
  <c r="AC47" i="1"/>
  <c r="AC48" i="1"/>
  <c r="AC49" i="1"/>
  <c r="AC50" i="1"/>
  <c r="AC51" i="1"/>
  <c r="AC52" i="1"/>
  <c r="AC53" i="1"/>
  <c r="AC54" i="1"/>
  <c r="AC55" i="1"/>
  <c r="AC56" i="1"/>
  <c r="AC57" i="1"/>
  <c r="AB8" i="1"/>
  <c r="AC8" i="1"/>
  <c r="AA9" i="1"/>
  <c r="AB9" i="1"/>
  <c r="AA10" i="1"/>
  <c r="Y10" i="1" s="1"/>
  <c r="AB10" i="1"/>
  <c r="AA11" i="1"/>
  <c r="Y11" i="1" s="1"/>
  <c r="AB11" i="1"/>
  <c r="AA12" i="1"/>
  <c r="Y12" i="1" s="1"/>
  <c r="AB12" i="1"/>
  <c r="AA13" i="1"/>
  <c r="Y13" i="1" s="1"/>
  <c r="AB13" i="1"/>
  <c r="AA14" i="1"/>
  <c r="Y14" i="1" s="1"/>
  <c r="AB14" i="1"/>
  <c r="AA15" i="1"/>
  <c r="Y15" i="1" s="1"/>
  <c r="AB15" i="1"/>
  <c r="AA16" i="1"/>
  <c r="Y16" i="1" s="1"/>
  <c r="AB16" i="1"/>
  <c r="AA17" i="1"/>
  <c r="Y17" i="1" s="1"/>
  <c r="AB17" i="1"/>
  <c r="AA18" i="1"/>
  <c r="Y18" i="1" s="1"/>
  <c r="AB18" i="1"/>
  <c r="AA19" i="1"/>
  <c r="Y19" i="1" s="1"/>
  <c r="AB19" i="1"/>
  <c r="AA20" i="1"/>
  <c r="Y20" i="1" s="1"/>
  <c r="AB20" i="1"/>
  <c r="AA21" i="1"/>
  <c r="Y21" i="1" s="1"/>
  <c r="AB21" i="1"/>
  <c r="AA22" i="1"/>
  <c r="Y22" i="1" s="1"/>
  <c r="AB22" i="1"/>
  <c r="AA23" i="1"/>
  <c r="Y23" i="1" s="1"/>
  <c r="AB23" i="1"/>
  <c r="AA24" i="1"/>
  <c r="Y24" i="1" s="1"/>
  <c r="AB24" i="1"/>
  <c r="AA25" i="1"/>
  <c r="Y25" i="1" s="1"/>
  <c r="AB25" i="1"/>
  <c r="AA26" i="1"/>
  <c r="Y26" i="1" s="1"/>
  <c r="AB26" i="1"/>
  <c r="AA27" i="1"/>
  <c r="Y27" i="1" s="1"/>
  <c r="AB27" i="1"/>
  <c r="AA28" i="1"/>
  <c r="Y28" i="1" s="1"/>
  <c r="AB28" i="1"/>
  <c r="AA29" i="1"/>
  <c r="Y29" i="1" s="1"/>
  <c r="AB29" i="1"/>
  <c r="AA30" i="1"/>
  <c r="AB30" i="1"/>
  <c r="AA31" i="1"/>
  <c r="Y31" i="1" s="1"/>
  <c r="AB31" i="1"/>
  <c r="AA32" i="1"/>
  <c r="Y32" i="1" s="1"/>
  <c r="AB32" i="1"/>
  <c r="AA33" i="1"/>
  <c r="Y33" i="1" s="1"/>
  <c r="AB33" i="1"/>
  <c r="AA34" i="1"/>
  <c r="Y34" i="1" s="1"/>
  <c r="AB34" i="1"/>
  <c r="AA35" i="1"/>
  <c r="Y35" i="1" s="1"/>
  <c r="AB35" i="1"/>
  <c r="AA36" i="1"/>
  <c r="Y36" i="1" s="1"/>
  <c r="AB36" i="1"/>
  <c r="AA37" i="1"/>
  <c r="Y37" i="1" s="1"/>
  <c r="AB37" i="1"/>
  <c r="AA38" i="1"/>
  <c r="Y38" i="1" s="1"/>
  <c r="AB38" i="1"/>
  <c r="AA39" i="1"/>
  <c r="Y39" i="1" s="1"/>
  <c r="AB39" i="1"/>
  <c r="AA40" i="1"/>
  <c r="Y40" i="1" s="1"/>
  <c r="AB40" i="1"/>
  <c r="AA41" i="1"/>
  <c r="Y41" i="1" s="1"/>
  <c r="AB41" i="1"/>
  <c r="AA42" i="1"/>
  <c r="Y42" i="1" s="1"/>
  <c r="AB42" i="1"/>
  <c r="AA43" i="1"/>
  <c r="Y43" i="1" s="1"/>
  <c r="AB43" i="1"/>
  <c r="AA44" i="1"/>
  <c r="Y44" i="1" s="1"/>
  <c r="AB44" i="1"/>
  <c r="AA45" i="1"/>
  <c r="Y45" i="1" s="1"/>
  <c r="AB45" i="1"/>
  <c r="AA46" i="1"/>
  <c r="Y46" i="1" s="1"/>
  <c r="AB46" i="1"/>
  <c r="AA47" i="1"/>
  <c r="Y47" i="1" s="1"/>
  <c r="AB47" i="1"/>
  <c r="AA48" i="1"/>
  <c r="Y48" i="1" s="1"/>
  <c r="AB48" i="1"/>
  <c r="AA49" i="1"/>
  <c r="Y49" i="1" s="1"/>
  <c r="AB49" i="1"/>
  <c r="AA50" i="1"/>
  <c r="Y50" i="1" s="1"/>
  <c r="AB50" i="1"/>
  <c r="AA51" i="1"/>
  <c r="Y51" i="1" s="1"/>
  <c r="AB51" i="1"/>
  <c r="AA52" i="1"/>
  <c r="Y52" i="1" s="1"/>
  <c r="AB52" i="1"/>
  <c r="AA53" i="1"/>
  <c r="Y53" i="1" s="1"/>
  <c r="AB53" i="1"/>
  <c r="AA54" i="1"/>
  <c r="Y54" i="1" s="1"/>
  <c r="AB54" i="1"/>
  <c r="AA55" i="1"/>
  <c r="Y55" i="1" s="1"/>
  <c r="AB55" i="1"/>
  <c r="AA56" i="1"/>
  <c r="Y56" i="1" s="1"/>
  <c r="AB56" i="1"/>
  <c r="AA57" i="1"/>
  <c r="Y57" i="1" s="1"/>
  <c r="AB57" i="1"/>
  <c r="Z8" i="1"/>
  <c r="Y8" i="1"/>
  <c r="W9" i="1"/>
  <c r="X9" i="1"/>
  <c r="W10" i="1"/>
  <c r="X10" i="1"/>
  <c r="W11" i="1"/>
  <c r="X11" i="1"/>
  <c r="W12" i="1"/>
  <c r="X12" i="1"/>
  <c r="W13" i="1"/>
  <c r="X13" i="1"/>
  <c r="W14" i="1"/>
  <c r="X14" i="1"/>
  <c r="W15" i="1"/>
  <c r="X15" i="1"/>
  <c r="W16" i="1"/>
  <c r="X16" i="1"/>
  <c r="W17" i="1"/>
  <c r="X17" i="1"/>
  <c r="W18" i="1"/>
  <c r="X18" i="1"/>
  <c r="W19" i="1"/>
  <c r="X19" i="1"/>
  <c r="W20" i="1"/>
  <c r="X20" i="1"/>
  <c r="W21" i="1"/>
  <c r="X21" i="1"/>
  <c r="W22" i="1"/>
  <c r="X22" i="1"/>
  <c r="W23" i="1"/>
  <c r="X23" i="1"/>
  <c r="W24" i="1"/>
  <c r="X24" i="1"/>
  <c r="W25" i="1"/>
  <c r="X25" i="1"/>
  <c r="W26" i="1"/>
  <c r="X26" i="1"/>
  <c r="W27" i="1"/>
  <c r="X27" i="1"/>
  <c r="W28" i="1"/>
  <c r="X28" i="1"/>
  <c r="W29" i="1"/>
  <c r="X29" i="1"/>
  <c r="W30" i="1"/>
  <c r="X30" i="1"/>
  <c r="W31" i="1"/>
  <c r="X31" i="1"/>
  <c r="W32" i="1"/>
  <c r="X32" i="1"/>
  <c r="W33" i="1"/>
  <c r="X33" i="1"/>
  <c r="W34" i="1"/>
  <c r="X34" i="1"/>
  <c r="W35" i="1"/>
  <c r="X35" i="1"/>
  <c r="W36" i="1"/>
  <c r="X36" i="1"/>
  <c r="W37" i="1"/>
  <c r="X37" i="1"/>
  <c r="W38" i="1"/>
  <c r="X38" i="1"/>
  <c r="W39" i="1"/>
  <c r="X39" i="1"/>
  <c r="W40" i="1"/>
  <c r="X40" i="1"/>
  <c r="W41" i="1"/>
  <c r="X41" i="1"/>
  <c r="W42" i="1"/>
  <c r="X42" i="1"/>
  <c r="W43" i="1"/>
  <c r="X43" i="1"/>
  <c r="W44" i="1"/>
  <c r="X44" i="1"/>
  <c r="W45" i="1"/>
  <c r="X45" i="1"/>
  <c r="W46" i="1"/>
  <c r="X46" i="1"/>
  <c r="W47" i="1"/>
  <c r="X47" i="1"/>
  <c r="W48" i="1"/>
  <c r="X48" i="1"/>
  <c r="W49" i="1"/>
  <c r="X49" i="1"/>
  <c r="W50" i="1"/>
  <c r="X50" i="1"/>
  <c r="W51" i="1"/>
  <c r="X51" i="1"/>
  <c r="W52" i="1"/>
  <c r="X52" i="1"/>
  <c r="W53" i="1"/>
  <c r="X53" i="1"/>
  <c r="W54" i="1"/>
  <c r="X54" i="1"/>
  <c r="W55" i="1"/>
  <c r="X55" i="1"/>
  <c r="W56" i="1"/>
  <c r="X56" i="1"/>
  <c r="W57" i="1"/>
  <c r="X57" i="1"/>
  <c r="X8" i="1"/>
  <c r="W8" i="1"/>
  <c r="Y9" i="1"/>
  <c r="Y30" i="1"/>
  <c r="AA8" i="1"/>
  <c r="M9" i="1"/>
  <c r="N9" i="1"/>
  <c r="O9" i="1"/>
  <c r="P9" i="1"/>
  <c r="Q9" i="1"/>
  <c r="R9" i="1"/>
  <c r="S9" i="1"/>
  <c r="T9" i="1"/>
  <c r="U9" i="1"/>
  <c r="V9" i="1"/>
  <c r="Z9" i="1"/>
  <c r="M10" i="1"/>
  <c r="N10" i="1"/>
  <c r="O10" i="1"/>
  <c r="P10" i="1"/>
  <c r="Q10" i="1"/>
  <c r="R10" i="1"/>
  <c r="S10" i="1"/>
  <c r="T10" i="1"/>
  <c r="U10" i="1"/>
  <c r="V10" i="1"/>
  <c r="Z10" i="1"/>
  <c r="M11" i="1"/>
  <c r="N11" i="1"/>
  <c r="O11" i="1"/>
  <c r="P11" i="1"/>
  <c r="Q11" i="1"/>
  <c r="R11" i="1"/>
  <c r="S11" i="1"/>
  <c r="T11" i="1"/>
  <c r="U11" i="1"/>
  <c r="V11" i="1"/>
  <c r="Z11" i="1"/>
  <c r="M12" i="1"/>
  <c r="N12" i="1"/>
  <c r="O12" i="1"/>
  <c r="P12" i="1"/>
  <c r="Q12" i="1"/>
  <c r="R12" i="1"/>
  <c r="S12" i="1"/>
  <c r="T12" i="1"/>
  <c r="U12" i="1"/>
  <c r="V12" i="1"/>
  <c r="Z12" i="1"/>
  <c r="M13" i="1"/>
  <c r="N13" i="1"/>
  <c r="O13" i="1"/>
  <c r="P13" i="1"/>
  <c r="Q13" i="1"/>
  <c r="R13" i="1"/>
  <c r="S13" i="1"/>
  <c r="T13" i="1"/>
  <c r="U13" i="1"/>
  <c r="V13" i="1"/>
  <c r="Z13" i="1"/>
  <c r="M14" i="1"/>
  <c r="N14" i="1"/>
  <c r="O14" i="1"/>
  <c r="P14" i="1"/>
  <c r="Q14" i="1"/>
  <c r="R14" i="1"/>
  <c r="S14" i="1"/>
  <c r="T14" i="1"/>
  <c r="U14" i="1"/>
  <c r="V14" i="1"/>
  <c r="Z14" i="1"/>
  <c r="M15" i="1"/>
  <c r="N15" i="1"/>
  <c r="O15" i="1"/>
  <c r="P15" i="1"/>
  <c r="Q15" i="1"/>
  <c r="R15" i="1"/>
  <c r="S15" i="1"/>
  <c r="T15" i="1"/>
  <c r="U15" i="1"/>
  <c r="V15" i="1"/>
  <c r="Z15" i="1"/>
  <c r="M16" i="1"/>
  <c r="N16" i="1"/>
  <c r="O16" i="1"/>
  <c r="P16" i="1"/>
  <c r="Q16" i="1"/>
  <c r="R16" i="1"/>
  <c r="S16" i="1"/>
  <c r="T16" i="1"/>
  <c r="U16" i="1"/>
  <c r="V16" i="1"/>
  <c r="Z16" i="1"/>
  <c r="M17" i="1"/>
  <c r="N17" i="1"/>
  <c r="O17" i="1"/>
  <c r="P17" i="1"/>
  <c r="Q17" i="1"/>
  <c r="R17" i="1"/>
  <c r="S17" i="1"/>
  <c r="T17" i="1"/>
  <c r="U17" i="1"/>
  <c r="V17" i="1"/>
  <c r="Z17" i="1"/>
  <c r="M18" i="1"/>
  <c r="N18" i="1"/>
  <c r="O18" i="1"/>
  <c r="P18" i="1"/>
  <c r="Q18" i="1"/>
  <c r="R18" i="1"/>
  <c r="S18" i="1"/>
  <c r="T18" i="1"/>
  <c r="U18" i="1"/>
  <c r="V18" i="1"/>
  <c r="Z18" i="1"/>
  <c r="M19" i="1"/>
  <c r="N19" i="1"/>
  <c r="O19" i="1"/>
  <c r="P19" i="1"/>
  <c r="Q19" i="1"/>
  <c r="R19" i="1"/>
  <c r="S19" i="1"/>
  <c r="T19" i="1"/>
  <c r="U19" i="1"/>
  <c r="V19" i="1"/>
  <c r="Z19" i="1"/>
  <c r="M20" i="1"/>
  <c r="N20" i="1"/>
  <c r="O20" i="1"/>
  <c r="P20" i="1"/>
  <c r="Q20" i="1"/>
  <c r="R20" i="1"/>
  <c r="S20" i="1"/>
  <c r="T20" i="1"/>
  <c r="U20" i="1"/>
  <c r="V20" i="1"/>
  <c r="Z20" i="1"/>
  <c r="M21" i="1"/>
  <c r="N21" i="1"/>
  <c r="O21" i="1"/>
  <c r="P21" i="1"/>
  <c r="Q21" i="1"/>
  <c r="R21" i="1"/>
  <c r="S21" i="1"/>
  <c r="T21" i="1"/>
  <c r="U21" i="1"/>
  <c r="V21" i="1"/>
  <c r="Z21" i="1"/>
  <c r="M22" i="1"/>
  <c r="N22" i="1"/>
  <c r="O22" i="1"/>
  <c r="P22" i="1"/>
  <c r="Q22" i="1"/>
  <c r="R22" i="1"/>
  <c r="S22" i="1"/>
  <c r="T22" i="1"/>
  <c r="U22" i="1"/>
  <c r="V22" i="1"/>
  <c r="Z22" i="1"/>
  <c r="M23" i="1"/>
  <c r="N23" i="1"/>
  <c r="O23" i="1"/>
  <c r="P23" i="1"/>
  <c r="Q23" i="1"/>
  <c r="R23" i="1"/>
  <c r="S23" i="1"/>
  <c r="T23" i="1"/>
  <c r="U23" i="1"/>
  <c r="V23" i="1"/>
  <c r="Z23" i="1"/>
  <c r="M24" i="1"/>
  <c r="N24" i="1"/>
  <c r="O24" i="1"/>
  <c r="P24" i="1"/>
  <c r="Q24" i="1"/>
  <c r="R24" i="1"/>
  <c r="S24" i="1"/>
  <c r="T24" i="1"/>
  <c r="U24" i="1"/>
  <c r="V24" i="1"/>
  <c r="Z24" i="1"/>
  <c r="M25" i="1"/>
  <c r="N25" i="1"/>
  <c r="O25" i="1"/>
  <c r="P25" i="1"/>
  <c r="Q25" i="1"/>
  <c r="R25" i="1"/>
  <c r="S25" i="1"/>
  <c r="T25" i="1"/>
  <c r="U25" i="1"/>
  <c r="V25" i="1"/>
  <c r="Z25" i="1"/>
  <c r="M26" i="1"/>
  <c r="N26" i="1"/>
  <c r="O26" i="1"/>
  <c r="P26" i="1"/>
  <c r="Q26" i="1"/>
  <c r="R26" i="1"/>
  <c r="S26" i="1"/>
  <c r="T26" i="1"/>
  <c r="U26" i="1"/>
  <c r="V26" i="1"/>
  <c r="Z26" i="1"/>
  <c r="M27" i="1"/>
  <c r="N27" i="1"/>
  <c r="O27" i="1"/>
  <c r="P27" i="1"/>
  <c r="Q27" i="1"/>
  <c r="R27" i="1"/>
  <c r="S27" i="1"/>
  <c r="T27" i="1"/>
  <c r="U27" i="1"/>
  <c r="V27" i="1"/>
  <c r="Z27" i="1"/>
  <c r="M28" i="1"/>
  <c r="N28" i="1"/>
  <c r="O28" i="1"/>
  <c r="P28" i="1"/>
  <c r="Q28" i="1"/>
  <c r="R28" i="1"/>
  <c r="S28" i="1"/>
  <c r="T28" i="1"/>
  <c r="U28" i="1"/>
  <c r="V28" i="1"/>
  <c r="Z28" i="1"/>
  <c r="M29" i="1"/>
  <c r="N29" i="1"/>
  <c r="O29" i="1"/>
  <c r="P29" i="1"/>
  <c r="Q29" i="1"/>
  <c r="R29" i="1"/>
  <c r="S29" i="1"/>
  <c r="T29" i="1"/>
  <c r="U29" i="1"/>
  <c r="V29" i="1"/>
  <c r="Z29" i="1"/>
  <c r="M30" i="1"/>
  <c r="N30" i="1"/>
  <c r="O30" i="1"/>
  <c r="P30" i="1"/>
  <c r="Q30" i="1"/>
  <c r="R30" i="1"/>
  <c r="S30" i="1"/>
  <c r="T30" i="1"/>
  <c r="U30" i="1"/>
  <c r="V30" i="1"/>
  <c r="Z30" i="1"/>
  <c r="M31" i="1"/>
  <c r="N31" i="1"/>
  <c r="O31" i="1"/>
  <c r="P31" i="1"/>
  <c r="Q31" i="1"/>
  <c r="R31" i="1"/>
  <c r="S31" i="1"/>
  <c r="T31" i="1"/>
  <c r="U31" i="1"/>
  <c r="V31" i="1"/>
  <c r="Z31" i="1"/>
  <c r="M32" i="1"/>
  <c r="N32" i="1"/>
  <c r="O32" i="1"/>
  <c r="P32" i="1"/>
  <c r="Q32" i="1"/>
  <c r="R32" i="1"/>
  <c r="S32" i="1"/>
  <c r="T32" i="1"/>
  <c r="U32" i="1"/>
  <c r="V32" i="1"/>
  <c r="Z32" i="1"/>
  <c r="M33" i="1"/>
  <c r="N33" i="1"/>
  <c r="O33" i="1"/>
  <c r="P33" i="1"/>
  <c r="Q33" i="1"/>
  <c r="R33" i="1"/>
  <c r="S33" i="1"/>
  <c r="T33" i="1"/>
  <c r="U33" i="1"/>
  <c r="V33" i="1"/>
  <c r="Z33" i="1"/>
  <c r="M34" i="1"/>
  <c r="N34" i="1"/>
  <c r="O34" i="1"/>
  <c r="P34" i="1"/>
  <c r="Q34" i="1"/>
  <c r="R34" i="1"/>
  <c r="S34" i="1"/>
  <c r="T34" i="1"/>
  <c r="U34" i="1"/>
  <c r="V34" i="1"/>
  <c r="Z34" i="1"/>
  <c r="M35" i="1"/>
  <c r="N35" i="1"/>
  <c r="O35" i="1"/>
  <c r="P35" i="1"/>
  <c r="Q35" i="1"/>
  <c r="R35" i="1"/>
  <c r="S35" i="1"/>
  <c r="T35" i="1"/>
  <c r="U35" i="1"/>
  <c r="V35" i="1"/>
  <c r="Z35" i="1"/>
  <c r="M36" i="1"/>
  <c r="N36" i="1"/>
  <c r="O36" i="1"/>
  <c r="P36" i="1"/>
  <c r="Q36" i="1"/>
  <c r="R36" i="1"/>
  <c r="S36" i="1"/>
  <c r="T36" i="1"/>
  <c r="U36" i="1"/>
  <c r="V36" i="1"/>
  <c r="Z36" i="1"/>
  <c r="M37" i="1"/>
  <c r="N37" i="1"/>
  <c r="O37" i="1"/>
  <c r="P37" i="1"/>
  <c r="Q37" i="1"/>
  <c r="R37" i="1"/>
  <c r="S37" i="1"/>
  <c r="T37" i="1"/>
  <c r="U37" i="1"/>
  <c r="V37" i="1"/>
  <c r="Z37" i="1"/>
  <c r="M38" i="1"/>
  <c r="N38" i="1"/>
  <c r="O38" i="1"/>
  <c r="P38" i="1"/>
  <c r="Q38" i="1"/>
  <c r="R38" i="1"/>
  <c r="S38" i="1"/>
  <c r="T38" i="1"/>
  <c r="U38" i="1"/>
  <c r="V38" i="1"/>
  <c r="Z38" i="1"/>
  <c r="M39" i="1"/>
  <c r="N39" i="1"/>
  <c r="O39" i="1"/>
  <c r="P39" i="1"/>
  <c r="Q39" i="1"/>
  <c r="R39" i="1"/>
  <c r="S39" i="1"/>
  <c r="T39" i="1"/>
  <c r="U39" i="1"/>
  <c r="V39" i="1"/>
  <c r="Z39" i="1"/>
  <c r="M40" i="1"/>
  <c r="N40" i="1"/>
  <c r="O40" i="1"/>
  <c r="P40" i="1"/>
  <c r="Q40" i="1"/>
  <c r="R40" i="1"/>
  <c r="S40" i="1"/>
  <c r="T40" i="1"/>
  <c r="U40" i="1"/>
  <c r="V40" i="1"/>
  <c r="Z40" i="1"/>
  <c r="M41" i="1"/>
  <c r="N41" i="1"/>
  <c r="O41" i="1"/>
  <c r="P41" i="1"/>
  <c r="Q41" i="1"/>
  <c r="R41" i="1"/>
  <c r="S41" i="1"/>
  <c r="T41" i="1"/>
  <c r="U41" i="1"/>
  <c r="V41" i="1"/>
  <c r="Z41" i="1"/>
  <c r="M42" i="1"/>
  <c r="N42" i="1"/>
  <c r="O42" i="1"/>
  <c r="P42" i="1"/>
  <c r="Q42" i="1"/>
  <c r="R42" i="1"/>
  <c r="S42" i="1"/>
  <c r="T42" i="1"/>
  <c r="U42" i="1"/>
  <c r="V42" i="1"/>
  <c r="Z42" i="1"/>
  <c r="M43" i="1"/>
  <c r="N43" i="1"/>
  <c r="O43" i="1"/>
  <c r="P43" i="1"/>
  <c r="Q43" i="1"/>
  <c r="R43" i="1"/>
  <c r="S43" i="1"/>
  <c r="T43" i="1"/>
  <c r="U43" i="1"/>
  <c r="V43" i="1"/>
  <c r="Z43" i="1"/>
  <c r="M44" i="1"/>
  <c r="N44" i="1"/>
  <c r="O44" i="1"/>
  <c r="P44" i="1"/>
  <c r="Q44" i="1"/>
  <c r="R44" i="1"/>
  <c r="S44" i="1"/>
  <c r="T44" i="1"/>
  <c r="U44" i="1"/>
  <c r="V44" i="1"/>
  <c r="Z44" i="1"/>
  <c r="M45" i="1"/>
  <c r="N45" i="1"/>
  <c r="O45" i="1"/>
  <c r="P45" i="1"/>
  <c r="Q45" i="1"/>
  <c r="R45" i="1"/>
  <c r="S45" i="1"/>
  <c r="T45" i="1"/>
  <c r="U45" i="1"/>
  <c r="V45" i="1"/>
  <c r="Z45" i="1"/>
  <c r="M46" i="1"/>
  <c r="N46" i="1"/>
  <c r="O46" i="1"/>
  <c r="P46" i="1"/>
  <c r="Q46" i="1"/>
  <c r="R46" i="1"/>
  <c r="S46" i="1"/>
  <c r="T46" i="1"/>
  <c r="U46" i="1"/>
  <c r="V46" i="1"/>
  <c r="Z46" i="1"/>
  <c r="M47" i="1"/>
  <c r="N47" i="1"/>
  <c r="O47" i="1"/>
  <c r="P47" i="1"/>
  <c r="Q47" i="1"/>
  <c r="R47" i="1"/>
  <c r="S47" i="1"/>
  <c r="T47" i="1"/>
  <c r="U47" i="1"/>
  <c r="V47" i="1"/>
  <c r="Z47" i="1"/>
  <c r="M48" i="1"/>
  <c r="N48" i="1"/>
  <c r="O48" i="1"/>
  <c r="P48" i="1"/>
  <c r="Q48" i="1"/>
  <c r="R48" i="1"/>
  <c r="S48" i="1"/>
  <c r="T48" i="1"/>
  <c r="U48" i="1"/>
  <c r="V48" i="1"/>
  <c r="Z48" i="1"/>
  <c r="M49" i="1"/>
  <c r="N49" i="1"/>
  <c r="O49" i="1"/>
  <c r="P49" i="1"/>
  <c r="Q49" i="1"/>
  <c r="R49" i="1"/>
  <c r="S49" i="1"/>
  <c r="T49" i="1"/>
  <c r="U49" i="1"/>
  <c r="V49" i="1"/>
  <c r="Z49" i="1"/>
  <c r="M50" i="1"/>
  <c r="N50" i="1"/>
  <c r="O50" i="1"/>
  <c r="P50" i="1"/>
  <c r="Q50" i="1"/>
  <c r="R50" i="1"/>
  <c r="S50" i="1"/>
  <c r="T50" i="1"/>
  <c r="U50" i="1"/>
  <c r="V50" i="1"/>
  <c r="Z50" i="1"/>
  <c r="M51" i="1"/>
  <c r="N51" i="1"/>
  <c r="O51" i="1"/>
  <c r="P51" i="1"/>
  <c r="Q51" i="1"/>
  <c r="R51" i="1"/>
  <c r="S51" i="1"/>
  <c r="T51" i="1"/>
  <c r="U51" i="1"/>
  <c r="V51" i="1"/>
  <c r="Z51" i="1"/>
  <c r="M52" i="1"/>
  <c r="N52" i="1"/>
  <c r="O52" i="1"/>
  <c r="P52" i="1"/>
  <c r="Q52" i="1"/>
  <c r="R52" i="1"/>
  <c r="S52" i="1"/>
  <c r="T52" i="1"/>
  <c r="U52" i="1"/>
  <c r="V52" i="1"/>
  <c r="Z52" i="1"/>
  <c r="M53" i="1"/>
  <c r="N53" i="1"/>
  <c r="O53" i="1"/>
  <c r="P53" i="1"/>
  <c r="Q53" i="1"/>
  <c r="R53" i="1"/>
  <c r="S53" i="1"/>
  <c r="T53" i="1"/>
  <c r="U53" i="1"/>
  <c r="V53" i="1"/>
  <c r="Z53" i="1"/>
  <c r="M54" i="1"/>
  <c r="N54" i="1"/>
  <c r="O54" i="1"/>
  <c r="P54" i="1"/>
  <c r="Q54" i="1"/>
  <c r="R54" i="1"/>
  <c r="S54" i="1"/>
  <c r="T54" i="1"/>
  <c r="U54" i="1"/>
  <c r="V54" i="1"/>
  <c r="Z54" i="1"/>
  <c r="M55" i="1"/>
  <c r="N55" i="1"/>
  <c r="O55" i="1"/>
  <c r="P55" i="1"/>
  <c r="Q55" i="1"/>
  <c r="R55" i="1"/>
  <c r="S55" i="1"/>
  <c r="T55" i="1"/>
  <c r="U55" i="1"/>
  <c r="V55" i="1"/>
  <c r="Z55" i="1"/>
  <c r="M56" i="1"/>
  <c r="N56" i="1"/>
  <c r="O56" i="1"/>
  <c r="P56" i="1"/>
  <c r="Q56" i="1"/>
  <c r="R56" i="1"/>
  <c r="S56" i="1"/>
  <c r="T56" i="1"/>
  <c r="U56" i="1"/>
  <c r="V56" i="1"/>
  <c r="Z56" i="1"/>
  <c r="M57" i="1"/>
  <c r="N57" i="1"/>
  <c r="O57" i="1"/>
  <c r="P57" i="1"/>
  <c r="Q57" i="1"/>
  <c r="R57" i="1"/>
  <c r="S57" i="1"/>
  <c r="T57" i="1"/>
  <c r="U57" i="1"/>
  <c r="V57" i="1"/>
  <c r="Z57" i="1"/>
  <c r="V8" i="1"/>
  <c r="U8" i="1"/>
  <c r="T8" i="1"/>
  <c r="S8" i="1"/>
  <c r="R8" i="1"/>
  <c r="Q8" i="1"/>
  <c r="M8" i="1"/>
  <c r="N8" i="1"/>
  <c r="O8" i="1"/>
  <c r="P8" i="1"/>
  <c r="X5" i="1" l="1"/>
  <c r="AF37" i="1"/>
  <c r="AF17" i="1"/>
  <c r="AF11" i="1"/>
  <c r="AF47" i="1"/>
  <c r="AF54" i="1"/>
  <c r="AF55" i="1"/>
  <c r="AE13" i="1"/>
  <c r="AF9" i="1"/>
  <c r="AE39" i="1"/>
  <c r="AF45" i="1"/>
  <c r="AF30" i="1"/>
  <c r="AF28" i="1"/>
  <c r="AF52" i="1"/>
  <c r="AE35" i="1"/>
  <c r="AD53" i="1"/>
  <c r="AF48" i="1"/>
  <c r="AF29" i="1"/>
  <c r="AF16" i="1"/>
  <c r="AF25" i="1"/>
  <c r="AD32" i="1"/>
  <c r="AF32" i="1"/>
  <c r="AF46" i="1"/>
  <c r="V5" i="1"/>
  <c r="AE36" i="1"/>
  <c r="AE50" i="1"/>
  <c r="AD22" i="1"/>
  <c r="AF24" i="1"/>
  <c r="AE51" i="1"/>
  <c r="AE31" i="1"/>
  <c r="AE57" i="1"/>
  <c r="AF31" i="1"/>
  <c r="AE28" i="1"/>
  <c r="AF40" i="1"/>
  <c r="T5" i="1"/>
  <c r="AF39" i="1"/>
  <c r="AF19" i="1"/>
  <c r="AF33" i="1"/>
  <c r="AD9" i="1"/>
  <c r="AF13" i="1"/>
  <c r="AF20" i="1"/>
  <c r="AE18" i="1"/>
  <c r="AE12" i="1"/>
  <c r="AA5" i="1"/>
  <c r="AF34" i="1"/>
  <c r="AE32" i="1"/>
  <c r="AF27" i="1"/>
  <c r="AE26" i="1"/>
  <c r="AE25" i="1"/>
  <c r="AD23" i="1"/>
  <c r="AF22" i="1"/>
  <c r="AD10" i="1"/>
  <c r="AD27" i="1"/>
  <c r="AE24" i="1"/>
  <c r="AD11" i="1"/>
  <c r="AD39" i="1"/>
  <c r="AD26" i="1"/>
  <c r="AD14" i="1"/>
  <c r="AE19" i="1"/>
  <c r="AD16" i="1"/>
  <c r="AD51" i="1"/>
  <c r="AF35" i="1"/>
  <c r="AD33" i="1"/>
  <c r="AD15" i="1"/>
  <c r="AD49" i="1"/>
  <c r="AF42" i="1"/>
  <c r="AD40" i="1"/>
  <c r="AD29" i="1"/>
  <c r="AE21" i="1"/>
  <c r="AF15" i="1"/>
  <c r="AE30" i="1"/>
  <c r="AF21" i="1"/>
  <c r="AF49" i="1"/>
  <c r="AD47" i="1"/>
  <c r="AF44" i="1"/>
  <c r="AF36" i="1"/>
  <c r="AF23" i="1"/>
  <c r="AE20" i="1"/>
  <c r="AF10" i="1"/>
  <c r="AE29" i="1"/>
  <c r="AD28" i="1"/>
  <c r="AE23" i="1"/>
  <c r="P5" i="1"/>
  <c r="AF56" i="1"/>
  <c r="AE54" i="1"/>
  <c r="AE38" i="1"/>
  <c r="AD34" i="1"/>
  <c r="AE27" i="1"/>
  <c r="AE22" i="1"/>
  <c r="AE15" i="1"/>
  <c r="U5" i="1"/>
  <c r="AD30" i="1"/>
  <c r="AE9" i="1"/>
  <c r="AD57" i="1"/>
  <c r="AE45" i="1"/>
  <c r="AF43" i="1"/>
  <c r="AE41" i="1"/>
  <c r="AD35" i="1"/>
  <c r="AD50" i="1"/>
  <c r="AE48" i="1"/>
  <c r="AD46" i="1"/>
  <c r="AD42" i="1"/>
  <c r="AD21" i="1"/>
  <c r="AF12" i="1"/>
  <c r="AE17" i="1"/>
  <c r="N5" i="1"/>
  <c r="AE49" i="1"/>
  <c r="AD31" i="1"/>
  <c r="AF57" i="1"/>
  <c r="AE46" i="1"/>
  <c r="AE42" i="1"/>
  <c r="AF53" i="1"/>
  <c r="AD12" i="1"/>
  <c r="AF51" i="1"/>
  <c r="AD56" i="1"/>
  <c r="AE53" i="1"/>
  <c r="AD52" i="1"/>
  <c r="AE43" i="1"/>
  <c r="AD38" i="1"/>
  <c r="AE37" i="1"/>
  <c r="AD36" i="1"/>
  <c r="AF26" i="1"/>
  <c r="AC5" i="1"/>
  <c r="AD25" i="1"/>
  <c r="AB5" i="1"/>
  <c r="AF41" i="1"/>
  <c r="AD37" i="1"/>
  <c r="AD13" i="1"/>
  <c r="O5" i="1"/>
  <c r="AE52" i="1"/>
  <c r="AE55" i="1"/>
  <c r="Q5" i="1"/>
  <c r="R5" i="1"/>
  <c r="AD17" i="1"/>
  <c r="AE56" i="1"/>
  <c r="AD43" i="1"/>
  <c r="AD45" i="1"/>
  <c r="AE44" i="1"/>
  <c r="AF18" i="1"/>
  <c r="AE16" i="1"/>
  <c r="AE14" i="1"/>
  <c r="AE33" i="1"/>
  <c r="AE34" i="1"/>
  <c r="AD54" i="1"/>
  <c r="AF50" i="1"/>
  <c r="AD19" i="1"/>
  <c r="AE40" i="1"/>
  <c r="AD48" i="1"/>
  <c r="AD20" i="1"/>
  <c r="AD18" i="1"/>
  <c r="AE10" i="1"/>
  <c r="AD41" i="1"/>
  <c r="AF38" i="1"/>
  <c r="AE47" i="1"/>
  <c r="AD24" i="1"/>
  <c r="AD55" i="1"/>
  <c r="AF14" i="1"/>
  <c r="M5" i="1"/>
  <c r="S5" i="1"/>
  <c r="AD44" i="1"/>
  <c r="AE11" i="1"/>
  <c r="Y5" i="1"/>
  <c r="AF8" i="1" l="1"/>
  <c r="Z5" i="1"/>
  <c r="AE5" i="1"/>
  <c r="AE8" i="1"/>
  <c r="AF5" i="1"/>
  <c r="AD8" i="1"/>
  <c r="AD5" i="1"/>
  <c r="W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Uwe Blankenberg</author>
  </authors>
  <commentList>
    <comment ref="I3" authorId="0" shapeId="0" xr:uid="{6B673405-4CA1-4FED-9E76-E0164DBF734B}">
      <text>
        <r>
          <rPr>
            <b/>
            <sz val="9"/>
            <color indexed="81"/>
            <rFont val="Segoe UI"/>
            <charset val="1"/>
          </rPr>
          <t>Manchmal ist es notwendig, einen Verantwortlichen kurzfristig zu erreichen.</t>
        </r>
        <r>
          <rPr>
            <sz val="9"/>
            <color indexed="81"/>
            <rFont val="Segoe UI"/>
            <charset val="1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<sst xmlns="http://schemas.openxmlformats.org/spreadsheetml/2006/main" count="53" uniqueCount="28">
  <si>
    <t xml:space="preserve">Vereins - Wettkämpferliste </t>
  </si>
  <si>
    <t>Verein:</t>
  </si>
  <si>
    <t>Nur die weißen Felder in der Tabelle ausfüllen</t>
  </si>
  <si>
    <t>Name</t>
  </si>
  <si>
    <t>Vorname</t>
  </si>
  <si>
    <t>Geburtsjahr</t>
  </si>
  <si>
    <t>m/w</t>
  </si>
  <si>
    <t>Gewicht</t>
  </si>
  <si>
    <t>(nicht unbedingt erforderlich)</t>
  </si>
  <si>
    <t>m</t>
  </si>
  <si>
    <t xml:space="preserve"> </t>
  </si>
  <si>
    <t>w</t>
  </si>
  <si>
    <t>U9</t>
  </si>
  <si>
    <t>U11</t>
  </si>
  <si>
    <t>U13</t>
  </si>
  <si>
    <t>U15</t>
  </si>
  <si>
    <t>Doppel-start</t>
  </si>
  <si>
    <t>U18</t>
  </si>
  <si>
    <t>U21/M/F</t>
  </si>
  <si>
    <t>Ü30</t>
  </si>
  <si>
    <t>Sa</t>
  </si>
  <si>
    <t>So</t>
  </si>
  <si>
    <t>Ansprechpartner:</t>
  </si>
  <si>
    <t>Telefon:</t>
  </si>
  <si>
    <t>Kampfrichter:</t>
  </si>
  <si>
    <t>Ü45</t>
  </si>
  <si>
    <t>Ü55</t>
  </si>
  <si>
    <t>18./19. April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</si>
</sst>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0"/>
      <name val="Arial"/>
      <family val="2"/>
    </font>
    <font>
      <b/>
      <u/>
      <sz val="14"/>
      <color indexed="12"/>
      <name val="Arial"/>
      <family val="2"/>
    </font>
    <font>
      <b/>
      <sz val="12"/>
      <name val="Arial"/>
      <family val="2"/>
    </font>
    <font>
      <sz val="14"/>
      <color indexed="10"/>
      <name val="Arial"/>
      <family val="2"/>
    </font>
    <font>
      <b/>
      <u/>
      <sz val="10"/>
      <name val="Arial"/>
      <family val="2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b/>
      <sz val="10"/>
      <name val="Arial"/>
      <family val="2"/>
    </font>
    <font>
      <sz val="12"/>
      <name val="Times New Roman"/>
      <family val="1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theme="0" tint="-0.14996795556505021"/>
      <name val="Arial"/>
      <family val="2"/>
    </font>
    <font>
      <sz val="9"/>
      <color indexed="81"/>
      <name val="Segoe UI"/>
      <charset val="1"/>
    </font>
    <font>
      <b/>
      <sz val="9"/>
      <color indexed="81"/>
      <name val="Segoe UI"/>
      <charset val="1"/>
    </font>
  </fonts>
  <fills count="4">
    <fill>
      <patternFill patternType="none"/>
    </fill>
    <fill>
      <patternFill patternType="gray125"/>
    </fill>
    <fill>
      <patternFill patternType="solid">
        <fgColor indexed="31"/>
        <bgColor indexed="42"/>
      </patternFill>
    </fill>
    <fill>
      <patternFill patternType="solid">
        <fgColor indexed="13"/>
        <bgColor indexed="34"/>
      </patternFill>
    </fill>
  </fills>
  <borders count="23">
    <border>
      <left/>
      <right/>
      <top/>
      <bottom/>
      <diagonal/>
    </border>
    <border>
      <left style="medium">
        <color indexed="8"/>
      </left>
      <right style="hair">
        <color indexed="8"/>
      </right>
      <top style="medium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/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/>
      <right style="medium">
        <color indexed="8"/>
      </right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8"/>
      </left>
      <right style="hair">
        <color indexed="8"/>
      </right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/>
      <bottom/>
      <diagonal/>
    </border>
    <border>
      <left style="hair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hair">
        <color indexed="8"/>
      </right>
      <top style="hair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 style="hair">
        <color indexed="8"/>
      </left>
      <right style="hair">
        <color indexed="8"/>
      </right>
      <top/>
      <bottom style="medium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medium">
        <color indexed="8"/>
      </bottom>
      <diagonal/>
    </border>
    <border>
      <left style="hair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3">
    <xf numFmtId="0" fontId="0" fillId="0" borderId="0"/>
    <xf numFmtId="0" fontId="9" fillId="0" borderId="0" applyNumberFormat="0" applyFill="0" applyBorder="0" applyProtection="0"/>
    <xf numFmtId="0" fontId="10" fillId="0" borderId="0" applyNumberFormat="0" applyFill="0" applyBorder="0" applyProtection="0"/>
  </cellStyleXfs>
  <cellXfs count="48">
    <xf numFmtId="0" fontId="0" fillId="0" borderId="0" xfId="0"/>
    <xf numFmtId="0" fontId="0" fillId="0" borderId="0" xfId="0" applyProtection="1">
      <protection hidden="1"/>
    </xf>
    <xf numFmtId="0" fontId="0" fillId="0" borderId="0" xfId="0" applyAlignment="1" applyProtection="1">
      <alignment horizontal="center"/>
      <protection hidden="1"/>
    </xf>
    <xf numFmtId="0" fontId="1" fillId="0" borderId="0" xfId="0" applyFont="1" applyProtection="1">
      <protection hidden="1"/>
    </xf>
    <xf numFmtId="14" fontId="1" fillId="0" borderId="0" xfId="0" applyNumberFormat="1" applyFont="1" applyProtection="1">
      <protection hidden="1"/>
    </xf>
    <xf numFmtId="0" fontId="2" fillId="0" borderId="0" xfId="0" applyFont="1" applyProtection="1">
      <protection hidden="1"/>
    </xf>
    <xf numFmtId="0" fontId="3" fillId="0" borderId="0" xfId="0" applyFont="1" applyProtection="1">
      <protection hidden="1"/>
    </xf>
    <xf numFmtId="0" fontId="4" fillId="2" borderId="1" xfId="0" applyFont="1" applyFill="1" applyBorder="1" applyAlignment="1" applyProtection="1">
      <alignment horizontal="center"/>
      <protection hidden="1"/>
    </xf>
    <xf numFmtId="0" fontId="4" fillId="2" borderId="2" xfId="0" applyFont="1" applyFill="1" applyBorder="1" applyAlignment="1" applyProtection="1">
      <alignment horizontal="center"/>
      <protection hidden="1"/>
    </xf>
    <xf numFmtId="0" fontId="4" fillId="2" borderId="3" xfId="0" applyFont="1" applyFill="1" applyBorder="1" applyAlignment="1" applyProtection="1">
      <alignment horizontal="center"/>
      <protection hidden="1"/>
    </xf>
    <xf numFmtId="0" fontId="0" fillId="2" borderId="4" xfId="0" applyFill="1" applyBorder="1" applyAlignment="1" applyProtection="1">
      <alignment wrapText="1"/>
      <protection hidden="1"/>
    </xf>
    <xf numFmtId="0" fontId="0" fillId="2" borderId="5" xfId="0" applyFill="1" applyBorder="1" applyProtection="1">
      <protection hidden="1"/>
    </xf>
    <xf numFmtId="0" fontId="0" fillId="2" borderId="5" xfId="0" applyFill="1" applyBorder="1" applyAlignment="1" applyProtection="1">
      <alignment horizontal="center"/>
      <protection hidden="1"/>
    </xf>
    <xf numFmtId="0" fontId="0" fillId="2" borderId="6" xfId="0" applyFill="1" applyBorder="1" applyProtection="1">
      <protection hidden="1"/>
    </xf>
    <xf numFmtId="0" fontId="0" fillId="2" borderId="7" xfId="0" applyFill="1" applyBorder="1" applyProtection="1">
      <protection hidden="1"/>
    </xf>
    <xf numFmtId="0" fontId="0" fillId="2" borderId="8" xfId="0" applyFill="1" applyBorder="1" applyProtection="1">
      <protection hidden="1"/>
    </xf>
    <xf numFmtId="0" fontId="0" fillId="0" borderId="5" xfId="0" applyBorder="1" applyAlignment="1" applyProtection="1">
      <alignment horizontal="center"/>
      <protection locked="0" hidden="1"/>
    </xf>
    <xf numFmtId="0" fontId="6" fillId="0" borderId="0" xfId="0" applyFont="1" applyProtection="1">
      <protection hidden="1"/>
    </xf>
    <xf numFmtId="0" fontId="4" fillId="2" borderId="2" xfId="0" applyFont="1" applyFill="1" applyBorder="1" applyAlignment="1" applyProtection="1">
      <alignment horizontal="center" wrapText="1"/>
      <protection hidden="1"/>
    </xf>
    <xf numFmtId="0" fontId="0" fillId="0" borderId="9" xfId="0" applyBorder="1" applyProtection="1">
      <protection locked="0" hidden="1"/>
    </xf>
    <xf numFmtId="0" fontId="5" fillId="0" borderId="0" xfId="0" applyFont="1" applyAlignment="1" applyProtection="1">
      <alignment horizontal="center"/>
      <protection hidden="1"/>
    </xf>
    <xf numFmtId="0" fontId="7" fillId="0" borderId="0" xfId="0" applyFont="1" applyAlignment="1" applyProtection="1">
      <alignment horizontal="center"/>
      <protection hidden="1"/>
    </xf>
    <xf numFmtId="0" fontId="6" fillId="0" borderId="0" xfId="0" applyFont="1" applyAlignment="1" applyProtection="1">
      <alignment horizontal="center"/>
      <protection hidden="1"/>
    </xf>
    <xf numFmtId="0" fontId="11" fillId="2" borderId="7" xfId="0" applyFont="1" applyFill="1" applyBorder="1" applyProtection="1">
      <protection hidden="1"/>
    </xf>
    <xf numFmtId="0" fontId="8" fillId="0" borderId="9" xfId="0" applyFont="1" applyBorder="1" applyAlignment="1">
      <alignment horizontal="center"/>
    </xf>
    <xf numFmtId="0" fontId="0" fillId="0" borderId="10" xfId="0" applyBorder="1" applyAlignment="1" applyProtection="1">
      <alignment horizontal="center"/>
      <protection locked="0" hidden="1"/>
    </xf>
    <xf numFmtId="0" fontId="0" fillId="2" borderId="11" xfId="0" applyFill="1" applyBorder="1" applyAlignment="1" applyProtection="1">
      <alignment horizontal="center"/>
      <protection hidden="1"/>
    </xf>
    <xf numFmtId="0" fontId="0" fillId="0" borderId="12" xfId="0" applyBorder="1" applyAlignment="1" applyProtection="1">
      <alignment horizontal="center"/>
      <protection locked="0" hidden="1"/>
    </xf>
    <xf numFmtId="0" fontId="0" fillId="2" borderId="13" xfId="0" applyFill="1" applyBorder="1" applyProtection="1">
      <protection hidden="1"/>
    </xf>
    <xf numFmtId="0" fontId="0" fillId="0" borderId="14" xfId="0" applyBorder="1" applyProtection="1">
      <protection locked="0" hidden="1"/>
    </xf>
    <xf numFmtId="0" fontId="8" fillId="0" borderId="14" xfId="0" applyFont="1" applyBorder="1" applyAlignment="1">
      <alignment horizontal="center"/>
    </xf>
    <xf numFmtId="0" fontId="0" fillId="2" borderId="15" xfId="0" applyFill="1" applyBorder="1" applyProtection="1">
      <protection hidden="1"/>
    </xf>
    <xf numFmtId="0" fontId="0" fillId="0" borderId="15" xfId="0" applyBorder="1" applyAlignment="1" applyProtection="1">
      <alignment horizontal="center"/>
      <protection locked="0" hidden="1"/>
    </xf>
    <xf numFmtId="0" fontId="11" fillId="2" borderId="16" xfId="0" applyFont="1" applyFill="1" applyBorder="1" applyProtection="1">
      <protection hidden="1"/>
    </xf>
    <xf numFmtId="0" fontId="0" fillId="0" borderId="17" xfId="0" applyBorder="1" applyAlignment="1" applyProtection="1">
      <alignment horizontal="center"/>
      <protection locked="0" hidden="1"/>
    </xf>
    <xf numFmtId="0" fontId="0" fillId="0" borderId="9" xfId="0" applyBorder="1"/>
    <xf numFmtId="0" fontId="0" fillId="0" borderId="9" xfId="0" applyBorder="1" applyAlignment="1">
      <alignment horizontal="center"/>
    </xf>
    <xf numFmtId="0" fontId="0" fillId="0" borderId="9" xfId="0" applyBorder="1" applyAlignment="1">
      <alignment horizontal="left"/>
    </xf>
    <xf numFmtId="0" fontId="7" fillId="0" borderId="0" xfId="0" applyFont="1" applyAlignment="1" applyProtection="1">
      <alignment horizontal="center"/>
      <protection hidden="1"/>
    </xf>
    <xf numFmtId="0" fontId="5" fillId="0" borderId="0" xfId="0" applyFont="1" applyAlignment="1" applyProtection="1">
      <alignment horizontal="center"/>
      <protection hidden="1"/>
    </xf>
    <xf numFmtId="0" fontId="2" fillId="3" borderId="18" xfId="0" applyFont="1" applyFill="1" applyBorder="1" applyAlignment="1" applyProtection="1">
      <alignment horizontal="center"/>
      <protection locked="0" hidden="1"/>
    </xf>
    <xf numFmtId="0" fontId="2" fillId="3" borderId="19" xfId="0" applyFont="1" applyFill="1" applyBorder="1" applyAlignment="1" applyProtection="1">
      <alignment horizontal="center"/>
      <protection locked="0" hidden="1"/>
    </xf>
    <xf numFmtId="0" fontId="2" fillId="3" borderId="20" xfId="0" applyFont="1" applyFill="1" applyBorder="1" applyAlignment="1" applyProtection="1">
      <alignment horizontal="center"/>
      <protection locked="0" hidden="1"/>
    </xf>
    <xf numFmtId="0" fontId="2" fillId="0" borderId="0" xfId="0" applyFont="1" applyAlignment="1" applyProtection="1">
      <alignment horizontal="center"/>
      <protection hidden="1"/>
    </xf>
    <xf numFmtId="49" fontId="2" fillId="3" borderId="22" xfId="0" applyNumberFormat="1" applyFont="1" applyFill="1" applyBorder="1" applyAlignment="1" applyProtection="1">
      <alignment horizontal="center"/>
      <protection locked="0" hidden="1"/>
    </xf>
    <xf numFmtId="0" fontId="2" fillId="3" borderId="22" xfId="0" applyFont="1" applyFill="1" applyBorder="1" applyAlignment="1" applyProtection="1">
      <alignment horizontal="center"/>
      <protection locked="0" hidden="1"/>
    </xf>
    <xf numFmtId="0" fontId="0" fillId="0" borderId="21" xfId="0" applyBorder="1" applyAlignment="1" applyProtection="1">
      <alignment horizontal="center"/>
      <protection hidden="1"/>
    </xf>
    <xf numFmtId="0" fontId="0" fillId="0" borderId="0" xfId="0" applyAlignment="1" applyProtection="1">
      <alignment horizontal="center"/>
      <protection hidden="1"/>
    </xf>
  </cellXfs>
  <cellStyles count="3">
    <cellStyle name="Standard" xfId="0" builtinId="0"/>
    <cellStyle name="Standard 2" xfId="1" xr:uid="{9E3E3B9D-BD7A-462E-BF33-A76A777B3D6E}"/>
    <cellStyle name="Standard 3" xfId="2" xr:uid="{195E78AD-9A08-4C60-AA0F-8F3537DF900C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10D0C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DDDDDD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fmlaLink="I8" lockText="1" noThreeD="1"/>
</file>

<file path=xl/ctrlProps/ctrlProp10.xml><?xml version="1.0" encoding="utf-8"?>
<formControlPr xmlns="http://schemas.microsoft.com/office/spreadsheetml/2009/9/main" objectType="CheckBox" fmlaLink="I17" lockText="1" noThreeD="1"/>
</file>

<file path=xl/ctrlProps/ctrlProp11.xml><?xml version="1.0" encoding="utf-8"?>
<formControlPr xmlns="http://schemas.microsoft.com/office/spreadsheetml/2009/9/main" objectType="CheckBox" fmlaLink="I18" lockText="1" noThreeD="1"/>
</file>

<file path=xl/ctrlProps/ctrlProp12.xml><?xml version="1.0" encoding="utf-8"?>
<formControlPr xmlns="http://schemas.microsoft.com/office/spreadsheetml/2009/9/main" objectType="CheckBox" fmlaLink="I19" lockText="1" noThreeD="1"/>
</file>

<file path=xl/ctrlProps/ctrlProp13.xml><?xml version="1.0" encoding="utf-8"?>
<formControlPr xmlns="http://schemas.microsoft.com/office/spreadsheetml/2009/9/main" objectType="CheckBox" fmlaLink="I20" lockText="1" noThreeD="1"/>
</file>

<file path=xl/ctrlProps/ctrlProp14.xml><?xml version="1.0" encoding="utf-8"?>
<formControlPr xmlns="http://schemas.microsoft.com/office/spreadsheetml/2009/9/main" objectType="CheckBox" fmlaLink="I21" lockText="1" noThreeD="1"/>
</file>

<file path=xl/ctrlProps/ctrlProp15.xml><?xml version="1.0" encoding="utf-8"?>
<formControlPr xmlns="http://schemas.microsoft.com/office/spreadsheetml/2009/9/main" objectType="CheckBox" fmlaLink="I22" lockText="1" noThreeD="1"/>
</file>

<file path=xl/ctrlProps/ctrlProp16.xml><?xml version="1.0" encoding="utf-8"?>
<formControlPr xmlns="http://schemas.microsoft.com/office/spreadsheetml/2009/9/main" objectType="CheckBox" fmlaLink="I23" lockText="1" noThreeD="1"/>
</file>

<file path=xl/ctrlProps/ctrlProp17.xml><?xml version="1.0" encoding="utf-8"?>
<formControlPr xmlns="http://schemas.microsoft.com/office/spreadsheetml/2009/9/main" objectType="CheckBox" fmlaLink="I24" lockText="1" noThreeD="1"/>
</file>

<file path=xl/ctrlProps/ctrlProp18.xml><?xml version="1.0" encoding="utf-8"?>
<formControlPr xmlns="http://schemas.microsoft.com/office/spreadsheetml/2009/9/main" objectType="CheckBox" fmlaLink="I25" lockText="1" noThreeD="1"/>
</file>

<file path=xl/ctrlProps/ctrlProp19.xml><?xml version="1.0" encoding="utf-8"?>
<formControlPr xmlns="http://schemas.microsoft.com/office/spreadsheetml/2009/9/main" objectType="CheckBox" fmlaLink="I26" lockText="1" noThreeD="1"/>
</file>

<file path=xl/ctrlProps/ctrlProp2.xml><?xml version="1.0" encoding="utf-8"?>
<formControlPr xmlns="http://schemas.microsoft.com/office/spreadsheetml/2009/9/main" objectType="CheckBox" fmlaLink="I9" lockText="1" noThreeD="1"/>
</file>

<file path=xl/ctrlProps/ctrlProp20.xml><?xml version="1.0" encoding="utf-8"?>
<formControlPr xmlns="http://schemas.microsoft.com/office/spreadsheetml/2009/9/main" objectType="CheckBox" fmlaLink="I27" lockText="1" noThreeD="1"/>
</file>

<file path=xl/ctrlProps/ctrlProp21.xml><?xml version="1.0" encoding="utf-8"?>
<formControlPr xmlns="http://schemas.microsoft.com/office/spreadsheetml/2009/9/main" objectType="CheckBox" fmlaLink="I28" lockText="1" noThreeD="1"/>
</file>

<file path=xl/ctrlProps/ctrlProp22.xml><?xml version="1.0" encoding="utf-8"?>
<formControlPr xmlns="http://schemas.microsoft.com/office/spreadsheetml/2009/9/main" objectType="CheckBox" fmlaLink="I29" lockText="1" noThreeD="1"/>
</file>

<file path=xl/ctrlProps/ctrlProp23.xml><?xml version="1.0" encoding="utf-8"?>
<formControlPr xmlns="http://schemas.microsoft.com/office/spreadsheetml/2009/9/main" objectType="CheckBox" fmlaLink="I30" lockText="1" noThreeD="1"/>
</file>

<file path=xl/ctrlProps/ctrlProp24.xml><?xml version="1.0" encoding="utf-8"?>
<formControlPr xmlns="http://schemas.microsoft.com/office/spreadsheetml/2009/9/main" objectType="CheckBox" fmlaLink="I31" lockText="1" noThreeD="1"/>
</file>

<file path=xl/ctrlProps/ctrlProp25.xml><?xml version="1.0" encoding="utf-8"?>
<formControlPr xmlns="http://schemas.microsoft.com/office/spreadsheetml/2009/9/main" objectType="CheckBox" fmlaLink="I32" lockText="1" noThreeD="1"/>
</file>

<file path=xl/ctrlProps/ctrlProp26.xml><?xml version="1.0" encoding="utf-8"?>
<formControlPr xmlns="http://schemas.microsoft.com/office/spreadsheetml/2009/9/main" objectType="CheckBox" fmlaLink="I33" lockText="1" noThreeD="1"/>
</file>

<file path=xl/ctrlProps/ctrlProp27.xml><?xml version="1.0" encoding="utf-8"?>
<formControlPr xmlns="http://schemas.microsoft.com/office/spreadsheetml/2009/9/main" objectType="CheckBox" fmlaLink="I34" lockText="1" noThreeD="1"/>
</file>

<file path=xl/ctrlProps/ctrlProp28.xml><?xml version="1.0" encoding="utf-8"?>
<formControlPr xmlns="http://schemas.microsoft.com/office/spreadsheetml/2009/9/main" objectType="CheckBox" fmlaLink="I35" lockText="1" noThreeD="1"/>
</file>

<file path=xl/ctrlProps/ctrlProp29.xml><?xml version="1.0" encoding="utf-8"?>
<formControlPr xmlns="http://schemas.microsoft.com/office/spreadsheetml/2009/9/main" objectType="CheckBox" fmlaLink="I36" lockText="1" noThreeD="1"/>
</file>

<file path=xl/ctrlProps/ctrlProp3.xml><?xml version="1.0" encoding="utf-8"?>
<formControlPr xmlns="http://schemas.microsoft.com/office/spreadsheetml/2009/9/main" objectType="CheckBox" fmlaLink="I10" lockText="1" noThreeD="1"/>
</file>

<file path=xl/ctrlProps/ctrlProp30.xml><?xml version="1.0" encoding="utf-8"?>
<formControlPr xmlns="http://schemas.microsoft.com/office/spreadsheetml/2009/9/main" objectType="CheckBox" fmlaLink="I37" lockText="1" noThreeD="1"/>
</file>

<file path=xl/ctrlProps/ctrlProp31.xml><?xml version="1.0" encoding="utf-8"?>
<formControlPr xmlns="http://schemas.microsoft.com/office/spreadsheetml/2009/9/main" objectType="CheckBox" fmlaLink="I38" lockText="1" noThreeD="1"/>
</file>

<file path=xl/ctrlProps/ctrlProp32.xml><?xml version="1.0" encoding="utf-8"?>
<formControlPr xmlns="http://schemas.microsoft.com/office/spreadsheetml/2009/9/main" objectType="CheckBox" fmlaLink="I39" lockText="1" noThreeD="1"/>
</file>

<file path=xl/ctrlProps/ctrlProp33.xml><?xml version="1.0" encoding="utf-8"?>
<formControlPr xmlns="http://schemas.microsoft.com/office/spreadsheetml/2009/9/main" objectType="CheckBox" fmlaLink="I40" lockText="1" noThreeD="1"/>
</file>

<file path=xl/ctrlProps/ctrlProp34.xml><?xml version="1.0" encoding="utf-8"?>
<formControlPr xmlns="http://schemas.microsoft.com/office/spreadsheetml/2009/9/main" objectType="CheckBox" fmlaLink="I41" lockText="1" noThreeD="1"/>
</file>

<file path=xl/ctrlProps/ctrlProp35.xml><?xml version="1.0" encoding="utf-8"?>
<formControlPr xmlns="http://schemas.microsoft.com/office/spreadsheetml/2009/9/main" objectType="CheckBox" fmlaLink="I42" lockText="1" noThreeD="1"/>
</file>

<file path=xl/ctrlProps/ctrlProp36.xml><?xml version="1.0" encoding="utf-8"?>
<formControlPr xmlns="http://schemas.microsoft.com/office/spreadsheetml/2009/9/main" objectType="CheckBox" fmlaLink="I43" lockText="1" noThreeD="1"/>
</file>

<file path=xl/ctrlProps/ctrlProp37.xml><?xml version="1.0" encoding="utf-8"?>
<formControlPr xmlns="http://schemas.microsoft.com/office/spreadsheetml/2009/9/main" objectType="CheckBox" fmlaLink="I44" lockText="1" noThreeD="1"/>
</file>

<file path=xl/ctrlProps/ctrlProp38.xml><?xml version="1.0" encoding="utf-8"?>
<formControlPr xmlns="http://schemas.microsoft.com/office/spreadsheetml/2009/9/main" objectType="CheckBox" fmlaLink="I45" lockText="1" noThreeD="1"/>
</file>

<file path=xl/ctrlProps/ctrlProp39.xml><?xml version="1.0" encoding="utf-8"?>
<formControlPr xmlns="http://schemas.microsoft.com/office/spreadsheetml/2009/9/main" objectType="CheckBox" fmlaLink="I46" lockText="1" noThreeD="1"/>
</file>

<file path=xl/ctrlProps/ctrlProp4.xml><?xml version="1.0" encoding="utf-8"?>
<formControlPr xmlns="http://schemas.microsoft.com/office/spreadsheetml/2009/9/main" objectType="CheckBox" fmlaLink="I11" lockText="1" noThreeD="1"/>
</file>

<file path=xl/ctrlProps/ctrlProp40.xml><?xml version="1.0" encoding="utf-8"?>
<formControlPr xmlns="http://schemas.microsoft.com/office/spreadsheetml/2009/9/main" objectType="CheckBox" fmlaLink="I47" lockText="1" noThreeD="1"/>
</file>

<file path=xl/ctrlProps/ctrlProp41.xml><?xml version="1.0" encoding="utf-8"?>
<formControlPr xmlns="http://schemas.microsoft.com/office/spreadsheetml/2009/9/main" objectType="CheckBox" fmlaLink="I48" lockText="1" noThreeD="1"/>
</file>

<file path=xl/ctrlProps/ctrlProp42.xml><?xml version="1.0" encoding="utf-8"?>
<formControlPr xmlns="http://schemas.microsoft.com/office/spreadsheetml/2009/9/main" objectType="CheckBox" fmlaLink="I49" lockText="1" noThreeD="1"/>
</file>

<file path=xl/ctrlProps/ctrlProp43.xml><?xml version="1.0" encoding="utf-8"?>
<formControlPr xmlns="http://schemas.microsoft.com/office/spreadsheetml/2009/9/main" objectType="CheckBox" fmlaLink="I50" lockText="1" noThreeD="1"/>
</file>

<file path=xl/ctrlProps/ctrlProp44.xml><?xml version="1.0" encoding="utf-8"?>
<formControlPr xmlns="http://schemas.microsoft.com/office/spreadsheetml/2009/9/main" objectType="CheckBox" fmlaLink="I51" lockText="1" noThreeD="1"/>
</file>

<file path=xl/ctrlProps/ctrlProp45.xml><?xml version="1.0" encoding="utf-8"?>
<formControlPr xmlns="http://schemas.microsoft.com/office/spreadsheetml/2009/9/main" objectType="CheckBox" fmlaLink="I52" lockText="1" noThreeD="1"/>
</file>

<file path=xl/ctrlProps/ctrlProp46.xml><?xml version="1.0" encoding="utf-8"?>
<formControlPr xmlns="http://schemas.microsoft.com/office/spreadsheetml/2009/9/main" objectType="CheckBox" fmlaLink="I53" lockText="1" noThreeD="1"/>
</file>

<file path=xl/ctrlProps/ctrlProp47.xml><?xml version="1.0" encoding="utf-8"?>
<formControlPr xmlns="http://schemas.microsoft.com/office/spreadsheetml/2009/9/main" objectType="CheckBox" fmlaLink="I54" lockText="1" noThreeD="1"/>
</file>

<file path=xl/ctrlProps/ctrlProp48.xml><?xml version="1.0" encoding="utf-8"?>
<formControlPr xmlns="http://schemas.microsoft.com/office/spreadsheetml/2009/9/main" objectType="CheckBox" fmlaLink="I55" lockText="1" noThreeD="1"/>
</file>

<file path=xl/ctrlProps/ctrlProp49.xml><?xml version="1.0" encoding="utf-8"?>
<formControlPr xmlns="http://schemas.microsoft.com/office/spreadsheetml/2009/9/main" objectType="CheckBox" fmlaLink="I56" lockText="1" noThreeD="1"/>
</file>

<file path=xl/ctrlProps/ctrlProp5.xml><?xml version="1.0" encoding="utf-8"?>
<formControlPr xmlns="http://schemas.microsoft.com/office/spreadsheetml/2009/9/main" objectType="CheckBox" fmlaLink="I12" lockText="1" noThreeD="1"/>
</file>

<file path=xl/ctrlProps/ctrlProp50.xml><?xml version="1.0" encoding="utf-8"?>
<formControlPr xmlns="http://schemas.microsoft.com/office/spreadsheetml/2009/9/main" objectType="CheckBox" fmlaLink="I57" lockText="1" noThreeD="1"/>
</file>

<file path=xl/ctrlProps/ctrlProp51.xml><?xml version="1.0" encoding="utf-8"?>
<formControlPr xmlns="http://schemas.microsoft.com/office/spreadsheetml/2009/9/main" objectType="CheckBox" fmlaLink="I8" lockText="1" noThreeD="1"/>
</file>

<file path=xl/ctrlProps/ctrlProp52.xml><?xml version="1.0" encoding="utf-8"?>
<formControlPr xmlns="http://schemas.microsoft.com/office/spreadsheetml/2009/9/main" objectType="CheckBox" fmlaLink="I8" lockText="1" noThreeD="1"/>
</file>

<file path=xl/ctrlProps/ctrlProp53.xml><?xml version="1.0" encoding="utf-8"?>
<formControlPr xmlns="http://schemas.microsoft.com/office/spreadsheetml/2009/9/main" objectType="CheckBox" fmlaLink="I8" lockText="1" noThreeD="1"/>
</file>

<file path=xl/ctrlProps/ctrlProp54.xml><?xml version="1.0" encoding="utf-8"?>
<formControlPr xmlns="http://schemas.microsoft.com/office/spreadsheetml/2009/9/main" objectType="CheckBox" fmlaLink="I8" lockText="1" noThreeD="1"/>
</file>

<file path=xl/ctrlProps/ctrlProp55.xml><?xml version="1.0" encoding="utf-8"?>
<formControlPr xmlns="http://schemas.microsoft.com/office/spreadsheetml/2009/9/main" objectType="CheckBox" fmlaLink="I8" lockText="1" noThreeD="1"/>
</file>

<file path=xl/ctrlProps/ctrlProp56.xml><?xml version="1.0" encoding="utf-8"?>
<formControlPr xmlns="http://schemas.microsoft.com/office/spreadsheetml/2009/9/main" objectType="CheckBox" fmlaLink="I8" lockText="1" noThreeD="1"/>
</file>

<file path=xl/ctrlProps/ctrlProp57.xml><?xml version="1.0" encoding="utf-8"?>
<formControlPr xmlns="http://schemas.microsoft.com/office/spreadsheetml/2009/9/main" objectType="CheckBox" fmlaLink="I8" lockText="1" noThreeD="1"/>
</file>

<file path=xl/ctrlProps/ctrlProp58.xml><?xml version="1.0" encoding="utf-8"?>
<formControlPr xmlns="http://schemas.microsoft.com/office/spreadsheetml/2009/9/main" objectType="CheckBox" fmlaLink="I8" lockText="1" noThreeD="1"/>
</file>

<file path=xl/ctrlProps/ctrlProp59.xml><?xml version="1.0" encoding="utf-8"?>
<formControlPr xmlns="http://schemas.microsoft.com/office/spreadsheetml/2009/9/main" objectType="CheckBox" fmlaLink="I8" lockText="1" noThreeD="1"/>
</file>

<file path=xl/ctrlProps/ctrlProp6.xml><?xml version="1.0" encoding="utf-8"?>
<formControlPr xmlns="http://schemas.microsoft.com/office/spreadsheetml/2009/9/main" objectType="CheckBox" fmlaLink="I13" lockText="1" noThreeD="1"/>
</file>

<file path=xl/ctrlProps/ctrlProp60.xml><?xml version="1.0" encoding="utf-8"?>
<formControlPr xmlns="http://schemas.microsoft.com/office/spreadsheetml/2009/9/main" objectType="CheckBox" fmlaLink="I8" lockText="1" noThreeD="1"/>
</file>

<file path=xl/ctrlProps/ctrlProp61.xml><?xml version="1.0" encoding="utf-8"?>
<formControlPr xmlns="http://schemas.microsoft.com/office/spreadsheetml/2009/9/main" objectType="CheckBox" fmlaLink="I8" lockText="1" noThreeD="1"/>
</file>

<file path=xl/ctrlProps/ctrlProp62.xml><?xml version="1.0" encoding="utf-8"?>
<formControlPr xmlns="http://schemas.microsoft.com/office/spreadsheetml/2009/9/main" objectType="CheckBox" fmlaLink="I9" lockText="1" noThreeD="1"/>
</file>

<file path=xl/ctrlProps/ctrlProp63.xml><?xml version="1.0" encoding="utf-8"?>
<formControlPr xmlns="http://schemas.microsoft.com/office/spreadsheetml/2009/9/main" objectType="CheckBox" fmlaLink="I8" lockText="1" noThreeD="1"/>
</file>

<file path=xl/ctrlProps/ctrlProp64.xml><?xml version="1.0" encoding="utf-8"?>
<formControlPr xmlns="http://schemas.microsoft.com/office/spreadsheetml/2009/9/main" objectType="CheckBox" fmlaLink="I8" lockText="1" noThreeD="1"/>
</file>

<file path=xl/ctrlProps/ctrlProp65.xml><?xml version="1.0" encoding="utf-8"?>
<formControlPr xmlns="http://schemas.microsoft.com/office/spreadsheetml/2009/9/main" objectType="CheckBox" fmlaLink="I8" lockText="1" noThreeD="1"/>
</file>

<file path=xl/ctrlProps/ctrlProp66.xml><?xml version="1.0" encoding="utf-8"?>
<formControlPr xmlns="http://schemas.microsoft.com/office/spreadsheetml/2009/9/main" objectType="CheckBox" fmlaLink="I8" lockText="1" noThreeD="1"/>
</file>

<file path=xl/ctrlProps/ctrlProp67.xml><?xml version="1.0" encoding="utf-8"?>
<formControlPr xmlns="http://schemas.microsoft.com/office/spreadsheetml/2009/9/main" objectType="CheckBox" fmlaLink="I9" lockText="1" noThreeD="1"/>
</file>

<file path=xl/ctrlProps/ctrlProp68.xml><?xml version="1.0" encoding="utf-8"?>
<formControlPr xmlns="http://schemas.microsoft.com/office/spreadsheetml/2009/9/main" objectType="CheckBox" fmlaLink="I10" lockText="1" noThreeD="1"/>
</file>

<file path=xl/ctrlProps/ctrlProp69.xml><?xml version="1.0" encoding="utf-8"?>
<formControlPr xmlns="http://schemas.microsoft.com/office/spreadsheetml/2009/9/main" objectType="CheckBox" fmlaLink="I11" lockText="1" noThreeD="1"/>
</file>

<file path=xl/ctrlProps/ctrlProp7.xml><?xml version="1.0" encoding="utf-8"?>
<formControlPr xmlns="http://schemas.microsoft.com/office/spreadsheetml/2009/9/main" objectType="CheckBox" fmlaLink="I14" lockText="1" noThreeD="1"/>
</file>

<file path=xl/ctrlProps/ctrlProp70.xml><?xml version="1.0" encoding="utf-8"?>
<formControlPr xmlns="http://schemas.microsoft.com/office/spreadsheetml/2009/9/main" objectType="CheckBox" fmlaLink="I12" lockText="1" noThreeD="1"/>
</file>

<file path=xl/ctrlProps/ctrlProp71.xml><?xml version="1.0" encoding="utf-8"?>
<formControlPr xmlns="http://schemas.microsoft.com/office/spreadsheetml/2009/9/main" objectType="CheckBox" fmlaLink="I13" lockText="1" noThreeD="1"/>
</file>

<file path=xl/ctrlProps/ctrlProp72.xml><?xml version="1.0" encoding="utf-8"?>
<formControlPr xmlns="http://schemas.microsoft.com/office/spreadsheetml/2009/9/main" objectType="CheckBox" fmlaLink="I14" lockText="1" noThreeD="1"/>
</file>

<file path=xl/ctrlProps/ctrlProp73.xml><?xml version="1.0" encoding="utf-8"?>
<formControlPr xmlns="http://schemas.microsoft.com/office/spreadsheetml/2009/9/main" objectType="CheckBox" fmlaLink="I15" lockText="1" noThreeD="1"/>
</file>

<file path=xl/ctrlProps/ctrlProp74.xml><?xml version="1.0" encoding="utf-8"?>
<formControlPr xmlns="http://schemas.microsoft.com/office/spreadsheetml/2009/9/main" objectType="CheckBox" fmlaLink="I16" lockText="1" noThreeD="1"/>
</file>

<file path=xl/ctrlProps/ctrlProp75.xml><?xml version="1.0" encoding="utf-8"?>
<formControlPr xmlns="http://schemas.microsoft.com/office/spreadsheetml/2009/9/main" objectType="CheckBox" fmlaLink="I17" lockText="1" noThreeD="1"/>
</file>

<file path=xl/ctrlProps/ctrlProp76.xml><?xml version="1.0" encoding="utf-8"?>
<formControlPr xmlns="http://schemas.microsoft.com/office/spreadsheetml/2009/9/main" objectType="CheckBox" fmlaLink="I18" lockText="1" noThreeD="1"/>
</file>

<file path=xl/ctrlProps/ctrlProp77.xml><?xml version="1.0" encoding="utf-8"?>
<formControlPr xmlns="http://schemas.microsoft.com/office/spreadsheetml/2009/9/main" objectType="CheckBox" fmlaLink="I19" lockText="1" noThreeD="1"/>
</file>

<file path=xl/ctrlProps/ctrlProp78.xml><?xml version="1.0" encoding="utf-8"?>
<formControlPr xmlns="http://schemas.microsoft.com/office/spreadsheetml/2009/9/main" objectType="CheckBox" fmlaLink="I20" lockText="1" noThreeD="1"/>
</file>

<file path=xl/ctrlProps/ctrlProp8.xml><?xml version="1.0" encoding="utf-8"?>
<formControlPr xmlns="http://schemas.microsoft.com/office/spreadsheetml/2009/9/main" objectType="CheckBox" fmlaLink="I15" lockText="1" noThreeD="1"/>
</file>

<file path=xl/ctrlProps/ctrlProp9.xml><?xml version="1.0" encoding="utf-8"?>
<formControlPr xmlns="http://schemas.microsoft.com/office/spreadsheetml/2009/9/main" objectType="CheckBox" fmlaLink="I16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7</xdr:row>
          <xdr:rowOff>0</xdr:rowOff>
        </xdr:from>
        <xdr:to>
          <xdr:col>8</xdr:col>
          <xdr:colOff>361950</xdr:colOff>
          <xdr:row>7</xdr:row>
          <xdr:rowOff>180975</xdr:rowOff>
        </xdr:to>
        <xdr:sp macro="" textlink="">
          <xdr:nvSpPr>
            <xdr:cNvPr id="1028" name="Check Box 4" descr=" 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8</xdr:row>
          <xdr:rowOff>9525</xdr:rowOff>
        </xdr:from>
        <xdr:to>
          <xdr:col>8</xdr:col>
          <xdr:colOff>361950</xdr:colOff>
          <xdr:row>9</xdr:row>
          <xdr:rowOff>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9</xdr:row>
          <xdr:rowOff>9525</xdr:rowOff>
        </xdr:from>
        <xdr:to>
          <xdr:col>8</xdr:col>
          <xdr:colOff>361950</xdr:colOff>
          <xdr:row>10</xdr:row>
          <xdr:rowOff>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10</xdr:row>
          <xdr:rowOff>9525</xdr:rowOff>
        </xdr:from>
        <xdr:to>
          <xdr:col>8</xdr:col>
          <xdr:colOff>361950</xdr:colOff>
          <xdr:row>11</xdr:row>
          <xdr:rowOff>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11</xdr:row>
          <xdr:rowOff>9525</xdr:rowOff>
        </xdr:from>
        <xdr:to>
          <xdr:col>8</xdr:col>
          <xdr:colOff>361950</xdr:colOff>
          <xdr:row>12</xdr:row>
          <xdr:rowOff>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12</xdr:row>
          <xdr:rowOff>9525</xdr:rowOff>
        </xdr:from>
        <xdr:to>
          <xdr:col>8</xdr:col>
          <xdr:colOff>361950</xdr:colOff>
          <xdr:row>13</xdr:row>
          <xdr:rowOff>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13</xdr:row>
          <xdr:rowOff>9525</xdr:rowOff>
        </xdr:from>
        <xdr:to>
          <xdr:col>8</xdr:col>
          <xdr:colOff>361950</xdr:colOff>
          <xdr:row>14</xdr:row>
          <xdr:rowOff>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14</xdr:row>
          <xdr:rowOff>9525</xdr:rowOff>
        </xdr:from>
        <xdr:to>
          <xdr:col>8</xdr:col>
          <xdr:colOff>361950</xdr:colOff>
          <xdr:row>15</xdr:row>
          <xdr:rowOff>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15</xdr:row>
          <xdr:rowOff>9525</xdr:rowOff>
        </xdr:from>
        <xdr:to>
          <xdr:col>8</xdr:col>
          <xdr:colOff>361950</xdr:colOff>
          <xdr:row>16</xdr:row>
          <xdr:rowOff>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16</xdr:row>
          <xdr:rowOff>9525</xdr:rowOff>
        </xdr:from>
        <xdr:to>
          <xdr:col>8</xdr:col>
          <xdr:colOff>361950</xdr:colOff>
          <xdr:row>17</xdr:row>
          <xdr:rowOff>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17</xdr:row>
          <xdr:rowOff>9525</xdr:rowOff>
        </xdr:from>
        <xdr:to>
          <xdr:col>8</xdr:col>
          <xdr:colOff>361950</xdr:colOff>
          <xdr:row>18</xdr:row>
          <xdr:rowOff>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18</xdr:row>
          <xdr:rowOff>9525</xdr:rowOff>
        </xdr:from>
        <xdr:to>
          <xdr:col>8</xdr:col>
          <xdr:colOff>361950</xdr:colOff>
          <xdr:row>19</xdr:row>
          <xdr:rowOff>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19</xdr:row>
          <xdr:rowOff>9525</xdr:rowOff>
        </xdr:from>
        <xdr:to>
          <xdr:col>8</xdr:col>
          <xdr:colOff>361950</xdr:colOff>
          <xdr:row>20</xdr:row>
          <xdr:rowOff>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20</xdr:row>
          <xdr:rowOff>9525</xdr:rowOff>
        </xdr:from>
        <xdr:to>
          <xdr:col>8</xdr:col>
          <xdr:colOff>361950</xdr:colOff>
          <xdr:row>21</xdr:row>
          <xdr:rowOff>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21</xdr:row>
          <xdr:rowOff>9525</xdr:rowOff>
        </xdr:from>
        <xdr:to>
          <xdr:col>8</xdr:col>
          <xdr:colOff>361950</xdr:colOff>
          <xdr:row>22</xdr:row>
          <xdr:rowOff>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22</xdr:row>
          <xdr:rowOff>9525</xdr:rowOff>
        </xdr:from>
        <xdr:to>
          <xdr:col>8</xdr:col>
          <xdr:colOff>361950</xdr:colOff>
          <xdr:row>23</xdr:row>
          <xdr:rowOff>0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23</xdr:row>
          <xdr:rowOff>9525</xdr:rowOff>
        </xdr:from>
        <xdr:to>
          <xdr:col>8</xdr:col>
          <xdr:colOff>361950</xdr:colOff>
          <xdr:row>24</xdr:row>
          <xdr:rowOff>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24</xdr:row>
          <xdr:rowOff>9525</xdr:rowOff>
        </xdr:from>
        <xdr:to>
          <xdr:col>8</xdr:col>
          <xdr:colOff>361950</xdr:colOff>
          <xdr:row>25</xdr:row>
          <xdr:rowOff>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25</xdr:row>
          <xdr:rowOff>9525</xdr:rowOff>
        </xdr:from>
        <xdr:to>
          <xdr:col>8</xdr:col>
          <xdr:colOff>361950</xdr:colOff>
          <xdr:row>26</xdr:row>
          <xdr:rowOff>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26</xdr:row>
          <xdr:rowOff>9525</xdr:rowOff>
        </xdr:from>
        <xdr:to>
          <xdr:col>8</xdr:col>
          <xdr:colOff>361950</xdr:colOff>
          <xdr:row>27</xdr:row>
          <xdr:rowOff>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27</xdr:row>
          <xdr:rowOff>9525</xdr:rowOff>
        </xdr:from>
        <xdr:to>
          <xdr:col>8</xdr:col>
          <xdr:colOff>361950</xdr:colOff>
          <xdr:row>28</xdr:row>
          <xdr:rowOff>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28</xdr:row>
          <xdr:rowOff>9525</xdr:rowOff>
        </xdr:from>
        <xdr:to>
          <xdr:col>8</xdr:col>
          <xdr:colOff>361950</xdr:colOff>
          <xdr:row>29</xdr:row>
          <xdr:rowOff>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29</xdr:row>
          <xdr:rowOff>9525</xdr:rowOff>
        </xdr:from>
        <xdr:to>
          <xdr:col>8</xdr:col>
          <xdr:colOff>361950</xdr:colOff>
          <xdr:row>30</xdr:row>
          <xdr:rowOff>0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30</xdr:row>
          <xdr:rowOff>9525</xdr:rowOff>
        </xdr:from>
        <xdr:to>
          <xdr:col>8</xdr:col>
          <xdr:colOff>361950</xdr:colOff>
          <xdr:row>31</xdr:row>
          <xdr:rowOff>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31</xdr:row>
          <xdr:rowOff>9525</xdr:rowOff>
        </xdr:from>
        <xdr:to>
          <xdr:col>8</xdr:col>
          <xdr:colOff>361950</xdr:colOff>
          <xdr:row>32</xdr:row>
          <xdr:rowOff>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32</xdr:row>
          <xdr:rowOff>9525</xdr:rowOff>
        </xdr:from>
        <xdr:to>
          <xdr:col>8</xdr:col>
          <xdr:colOff>361950</xdr:colOff>
          <xdr:row>33</xdr:row>
          <xdr:rowOff>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33</xdr:row>
          <xdr:rowOff>9525</xdr:rowOff>
        </xdr:from>
        <xdr:to>
          <xdr:col>8</xdr:col>
          <xdr:colOff>361950</xdr:colOff>
          <xdr:row>34</xdr:row>
          <xdr:rowOff>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34</xdr:row>
          <xdr:rowOff>9525</xdr:rowOff>
        </xdr:from>
        <xdr:to>
          <xdr:col>8</xdr:col>
          <xdr:colOff>361950</xdr:colOff>
          <xdr:row>35</xdr:row>
          <xdr:rowOff>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35</xdr:row>
          <xdr:rowOff>9525</xdr:rowOff>
        </xdr:from>
        <xdr:to>
          <xdr:col>8</xdr:col>
          <xdr:colOff>361950</xdr:colOff>
          <xdr:row>36</xdr:row>
          <xdr:rowOff>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36</xdr:row>
          <xdr:rowOff>9525</xdr:rowOff>
        </xdr:from>
        <xdr:to>
          <xdr:col>8</xdr:col>
          <xdr:colOff>361950</xdr:colOff>
          <xdr:row>37</xdr:row>
          <xdr:rowOff>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37</xdr:row>
          <xdr:rowOff>9525</xdr:rowOff>
        </xdr:from>
        <xdr:to>
          <xdr:col>8</xdr:col>
          <xdr:colOff>361950</xdr:colOff>
          <xdr:row>38</xdr:row>
          <xdr:rowOff>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38</xdr:row>
          <xdr:rowOff>9525</xdr:rowOff>
        </xdr:from>
        <xdr:to>
          <xdr:col>8</xdr:col>
          <xdr:colOff>361950</xdr:colOff>
          <xdr:row>39</xdr:row>
          <xdr:rowOff>0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39</xdr:row>
          <xdr:rowOff>9525</xdr:rowOff>
        </xdr:from>
        <xdr:to>
          <xdr:col>8</xdr:col>
          <xdr:colOff>361950</xdr:colOff>
          <xdr:row>40</xdr:row>
          <xdr:rowOff>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40</xdr:row>
          <xdr:rowOff>9525</xdr:rowOff>
        </xdr:from>
        <xdr:to>
          <xdr:col>8</xdr:col>
          <xdr:colOff>361950</xdr:colOff>
          <xdr:row>41</xdr:row>
          <xdr:rowOff>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41</xdr:row>
          <xdr:rowOff>9525</xdr:rowOff>
        </xdr:from>
        <xdr:to>
          <xdr:col>8</xdr:col>
          <xdr:colOff>361950</xdr:colOff>
          <xdr:row>42</xdr:row>
          <xdr:rowOff>0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42</xdr:row>
          <xdr:rowOff>9525</xdr:rowOff>
        </xdr:from>
        <xdr:to>
          <xdr:col>8</xdr:col>
          <xdr:colOff>361950</xdr:colOff>
          <xdr:row>43</xdr:row>
          <xdr:rowOff>0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43</xdr:row>
          <xdr:rowOff>9525</xdr:rowOff>
        </xdr:from>
        <xdr:to>
          <xdr:col>8</xdr:col>
          <xdr:colOff>361950</xdr:colOff>
          <xdr:row>44</xdr:row>
          <xdr:rowOff>0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44</xdr:row>
          <xdr:rowOff>9525</xdr:rowOff>
        </xdr:from>
        <xdr:to>
          <xdr:col>8</xdr:col>
          <xdr:colOff>361950</xdr:colOff>
          <xdr:row>45</xdr:row>
          <xdr:rowOff>0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45</xdr:row>
          <xdr:rowOff>9525</xdr:rowOff>
        </xdr:from>
        <xdr:to>
          <xdr:col>8</xdr:col>
          <xdr:colOff>361950</xdr:colOff>
          <xdr:row>46</xdr:row>
          <xdr:rowOff>0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46</xdr:row>
          <xdr:rowOff>9525</xdr:rowOff>
        </xdr:from>
        <xdr:to>
          <xdr:col>8</xdr:col>
          <xdr:colOff>361950</xdr:colOff>
          <xdr:row>47</xdr:row>
          <xdr:rowOff>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47</xdr:row>
          <xdr:rowOff>9525</xdr:rowOff>
        </xdr:from>
        <xdr:to>
          <xdr:col>8</xdr:col>
          <xdr:colOff>361950</xdr:colOff>
          <xdr:row>48</xdr:row>
          <xdr:rowOff>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48</xdr:row>
          <xdr:rowOff>9525</xdr:rowOff>
        </xdr:from>
        <xdr:to>
          <xdr:col>8</xdr:col>
          <xdr:colOff>361950</xdr:colOff>
          <xdr:row>49</xdr:row>
          <xdr:rowOff>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49</xdr:row>
          <xdr:rowOff>9525</xdr:rowOff>
        </xdr:from>
        <xdr:to>
          <xdr:col>8</xdr:col>
          <xdr:colOff>361950</xdr:colOff>
          <xdr:row>50</xdr:row>
          <xdr:rowOff>0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50</xdr:row>
          <xdr:rowOff>9525</xdr:rowOff>
        </xdr:from>
        <xdr:to>
          <xdr:col>8</xdr:col>
          <xdr:colOff>361950</xdr:colOff>
          <xdr:row>51</xdr:row>
          <xdr:rowOff>0</xdr:rowOff>
        </xdr:to>
        <xdr:sp macro="" textlink="">
          <xdr:nvSpPr>
            <xdr:cNvPr id="1071" name="Check Box 47" hidden="1">
              <a:extLst>
                <a:ext uri="{63B3BB69-23CF-44E3-9099-C40C66FF867C}">
                  <a14:compatExt spid="_x0000_s1071"/>
                </a:ext>
                <a:ext uri="{FF2B5EF4-FFF2-40B4-BE49-F238E27FC236}">
                  <a16:creationId xmlns:a16="http://schemas.microsoft.com/office/drawing/2014/main" id="{00000000-0008-0000-0000-00002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51</xdr:row>
          <xdr:rowOff>9525</xdr:rowOff>
        </xdr:from>
        <xdr:to>
          <xdr:col>8</xdr:col>
          <xdr:colOff>361950</xdr:colOff>
          <xdr:row>52</xdr:row>
          <xdr:rowOff>0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52</xdr:row>
          <xdr:rowOff>9525</xdr:rowOff>
        </xdr:from>
        <xdr:to>
          <xdr:col>8</xdr:col>
          <xdr:colOff>361950</xdr:colOff>
          <xdr:row>53</xdr:row>
          <xdr:rowOff>0</xdr:rowOff>
        </xdr:to>
        <xdr:sp macro="" textlink="">
          <xdr:nvSpPr>
            <xdr:cNvPr id="1073" name="Check Box 49" hidden="1">
              <a:extLst>
                <a:ext uri="{63B3BB69-23CF-44E3-9099-C40C66FF867C}">
                  <a14:compatExt spid="_x0000_s1073"/>
                </a:ext>
                <a:ext uri="{FF2B5EF4-FFF2-40B4-BE49-F238E27FC236}">
                  <a16:creationId xmlns:a16="http://schemas.microsoft.com/office/drawing/2014/main" id="{00000000-0008-0000-0000-00003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53</xdr:row>
          <xdr:rowOff>9525</xdr:rowOff>
        </xdr:from>
        <xdr:to>
          <xdr:col>8</xdr:col>
          <xdr:colOff>361950</xdr:colOff>
          <xdr:row>54</xdr:row>
          <xdr:rowOff>0</xdr:rowOff>
        </xdr:to>
        <xdr:sp macro="" textlink="">
          <xdr:nvSpPr>
            <xdr:cNvPr id="1074" name="Check Box 50" hidden="1">
              <a:extLst>
                <a:ext uri="{63B3BB69-23CF-44E3-9099-C40C66FF867C}">
                  <a14:compatExt spid="_x0000_s1074"/>
                </a:ext>
                <a:ext uri="{FF2B5EF4-FFF2-40B4-BE49-F238E27FC236}">
                  <a16:creationId xmlns:a16="http://schemas.microsoft.com/office/drawing/2014/main" id="{00000000-0008-0000-0000-00003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54</xdr:row>
          <xdr:rowOff>9525</xdr:rowOff>
        </xdr:from>
        <xdr:to>
          <xdr:col>8</xdr:col>
          <xdr:colOff>361950</xdr:colOff>
          <xdr:row>55</xdr:row>
          <xdr:rowOff>0</xdr:rowOff>
        </xdr:to>
        <xdr:sp macro="" textlink="">
          <xdr:nvSpPr>
            <xdr:cNvPr id="1075" name="Check Box 51" hidden="1">
              <a:extLst>
                <a:ext uri="{63B3BB69-23CF-44E3-9099-C40C66FF867C}">
                  <a14:compatExt spid="_x0000_s1075"/>
                </a:ext>
                <a:ext uri="{FF2B5EF4-FFF2-40B4-BE49-F238E27FC236}">
                  <a16:creationId xmlns:a16="http://schemas.microsoft.com/office/drawing/2014/main" id="{00000000-0008-0000-0000-00003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55</xdr:row>
          <xdr:rowOff>9525</xdr:rowOff>
        </xdr:from>
        <xdr:to>
          <xdr:col>8</xdr:col>
          <xdr:colOff>361950</xdr:colOff>
          <xdr:row>56</xdr:row>
          <xdr:rowOff>0</xdr:rowOff>
        </xdr:to>
        <xdr:sp macro="" textlink="">
          <xdr:nvSpPr>
            <xdr:cNvPr id="1076" name="Check Box 52" hidden="1">
              <a:extLst>
                <a:ext uri="{63B3BB69-23CF-44E3-9099-C40C66FF867C}">
                  <a14:compatExt spid="_x0000_s1076"/>
                </a:ext>
                <a:ext uri="{FF2B5EF4-FFF2-40B4-BE49-F238E27FC236}">
                  <a16:creationId xmlns:a16="http://schemas.microsoft.com/office/drawing/2014/main" id="{00000000-0008-0000-0000-00003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56</xdr:row>
          <xdr:rowOff>9525</xdr:rowOff>
        </xdr:from>
        <xdr:to>
          <xdr:col>8</xdr:col>
          <xdr:colOff>361950</xdr:colOff>
          <xdr:row>57</xdr:row>
          <xdr:rowOff>0</xdr:rowOff>
        </xdr:to>
        <xdr:sp macro="" textlink="">
          <xdr:nvSpPr>
            <xdr:cNvPr id="1077" name="Check Box 53" hidden="1">
              <a:extLst>
                <a:ext uri="{63B3BB69-23CF-44E3-9099-C40C66FF867C}">
                  <a14:compatExt spid="_x0000_s1077"/>
                </a:ext>
                <a:ext uri="{FF2B5EF4-FFF2-40B4-BE49-F238E27FC236}">
                  <a16:creationId xmlns:a16="http://schemas.microsoft.com/office/drawing/2014/main" id="{00000000-0008-0000-0000-00003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8</xdr:row>
          <xdr:rowOff>0</xdr:rowOff>
        </xdr:from>
        <xdr:to>
          <xdr:col>8</xdr:col>
          <xdr:colOff>361950</xdr:colOff>
          <xdr:row>8</xdr:row>
          <xdr:rowOff>180975</xdr:rowOff>
        </xdr:to>
        <xdr:sp macro="" textlink="">
          <xdr:nvSpPr>
            <xdr:cNvPr id="1159" name="Check Box 135" descr=" " hidden="1">
              <a:extLst>
                <a:ext uri="{63B3BB69-23CF-44E3-9099-C40C66FF867C}">
                  <a14:compatExt spid="_x0000_s1159"/>
                </a:ext>
                <a:ext uri="{FF2B5EF4-FFF2-40B4-BE49-F238E27FC236}">
                  <a16:creationId xmlns:a16="http://schemas.microsoft.com/office/drawing/2014/main" id="{00000000-0008-0000-0000-00008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9</xdr:row>
          <xdr:rowOff>0</xdr:rowOff>
        </xdr:from>
        <xdr:to>
          <xdr:col>8</xdr:col>
          <xdr:colOff>361950</xdr:colOff>
          <xdr:row>9</xdr:row>
          <xdr:rowOff>180975</xdr:rowOff>
        </xdr:to>
        <xdr:sp macro="" textlink="">
          <xdr:nvSpPr>
            <xdr:cNvPr id="1160" name="Check Box 136" descr=" " hidden="1">
              <a:extLst>
                <a:ext uri="{63B3BB69-23CF-44E3-9099-C40C66FF867C}">
                  <a14:compatExt spid="_x0000_s1160"/>
                </a:ext>
                <a:ext uri="{FF2B5EF4-FFF2-40B4-BE49-F238E27FC236}">
                  <a16:creationId xmlns:a16="http://schemas.microsoft.com/office/drawing/2014/main" id="{00000000-0008-0000-0000-00008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10</xdr:row>
          <xdr:rowOff>0</xdr:rowOff>
        </xdr:from>
        <xdr:to>
          <xdr:col>8</xdr:col>
          <xdr:colOff>361950</xdr:colOff>
          <xdr:row>10</xdr:row>
          <xdr:rowOff>180975</xdr:rowOff>
        </xdr:to>
        <xdr:sp macro="" textlink="">
          <xdr:nvSpPr>
            <xdr:cNvPr id="1161" name="Check Box 137" descr=" " hidden="1">
              <a:extLst>
                <a:ext uri="{63B3BB69-23CF-44E3-9099-C40C66FF867C}">
                  <a14:compatExt spid="_x0000_s1161"/>
                </a:ext>
                <a:ext uri="{FF2B5EF4-FFF2-40B4-BE49-F238E27FC236}">
                  <a16:creationId xmlns:a16="http://schemas.microsoft.com/office/drawing/2014/main" id="{00000000-0008-0000-0000-00008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11</xdr:row>
          <xdr:rowOff>0</xdr:rowOff>
        </xdr:from>
        <xdr:to>
          <xdr:col>8</xdr:col>
          <xdr:colOff>361950</xdr:colOff>
          <xdr:row>11</xdr:row>
          <xdr:rowOff>180975</xdr:rowOff>
        </xdr:to>
        <xdr:sp macro="" textlink="">
          <xdr:nvSpPr>
            <xdr:cNvPr id="1162" name="Check Box 138" descr=" " hidden="1">
              <a:extLst>
                <a:ext uri="{63B3BB69-23CF-44E3-9099-C40C66FF867C}">
                  <a14:compatExt spid="_x0000_s1162"/>
                </a:ext>
                <a:ext uri="{FF2B5EF4-FFF2-40B4-BE49-F238E27FC236}">
                  <a16:creationId xmlns:a16="http://schemas.microsoft.com/office/drawing/2014/main" id="{00000000-0008-0000-0000-00008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12</xdr:row>
          <xdr:rowOff>0</xdr:rowOff>
        </xdr:from>
        <xdr:to>
          <xdr:col>8</xdr:col>
          <xdr:colOff>361950</xdr:colOff>
          <xdr:row>12</xdr:row>
          <xdr:rowOff>180975</xdr:rowOff>
        </xdr:to>
        <xdr:sp macro="" textlink="">
          <xdr:nvSpPr>
            <xdr:cNvPr id="1163" name="Check Box 139" descr=" " hidden="1">
              <a:extLst>
                <a:ext uri="{63B3BB69-23CF-44E3-9099-C40C66FF867C}">
                  <a14:compatExt spid="_x0000_s1163"/>
                </a:ext>
                <a:ext uri="{FF2B5EF4-FFF2-40B4-BE49-F238E27FC236}">
                  <a16:creationId xmlns:a16="http://schemas.microsoft.com/office/drawing/2014/main" id="{00000000-0008-0000-0000-00008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13</xdr:row>
          <xdr:rowOff>0</xdr:rowOff>
        </xdr:from>
        <xdr:to>
          <xdr:col>8</xdr:col>
          <xdr:colOff>361950</xdr:colOff>
          <xdr:row>13</xdr:row>
          <xdr:rowOff>180975</xdr:rowOff>
        </xdr:to>
        <xdr:sp macro="" textlink="">
          <xdr:nvSpPr>
            <xdr:cNvPr id="1164" name="Check Box 140" descr=" " hidden="1">
              <a:extLst>
                <a:ext uri="{63B3BB69-23CF-44E3-9099-C40C66FF867C}">
                  <a14:compatExt spid="_x0000_s1164"/>
                </a:ext>
                <a:ext uri="{FF2B5EF4-FFF2-40B4-BE49-F238E27FC236}">
                  <a16:creationId xmlns:a16="http://schemas.microsoft.com/office/drawing/2014/main" id="{00000000-0008-0000-0000-00008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14</xdr:row>
          <xdr:rowOff>0</xdr:rowOff>
        </xdr:from>
        <xdr:to>
          <xdr:col>8</xdr:col>
          <xdr:colOff>361950</xdr:colOff>
          <xdr:row>14</xdr:row>
          <xdr:rowOff>180975</xdr:rowOff>
        </xdr:to>
        <xdr:sp macro="" textlink="">
          <xdr:nvSpPr>
            <xdr:cNvPr id="1165" name="Check Box 141" descr=" " hidden="1">
              <a:extLst>
                <a:ext uri="{63B3BB69-23CF-44E3-9099-C40C66FF867C}">
                  <a14:compatExt spid="_x0000_s1165"/>
                </a:ext>
                <a:ext uri="{FF2B5EF4-FFF2-40B4-BE49-F238E27FC236}">
                  <a16:creationId xmlns:a16="http://schemas.microsoft.com/office/drawing/2014/main" id="{00000000-0008-0000-0000-00008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15</xdr:row>
          <xdr:rowOff>0</xdr:rowOff>
        </xdr:from>
        <xdr:to>
          <xdr:col>8</xdr:col>
          <xdr:colOff>361950</xdr:colOff>
          <xdr:row>15</xdr:row>
          <xdr:rowOff>180975</xdr:rowOff>
        </xdr:to>
        <xdr:sp macro="" textlink="">
          <xdr:nvSpPr>
            <xdr:cNvPr id="1166" name="Check Box 142" descr=" " hidden="1">
              <a:extLst>
                <a:ext uri="{63B3BB69-23CF-44E3-9099-C40C66FF867C}">
                  <a14:compatExt spid="_x0000_s1166"/>
                </a:ext>
                <a:ext uri="{FF2B5EF4-FFF2-40B4-BE49-F238E27FC236}">
                  <a16:creationId xmlns:a16="http://schemas.microsoft.com/office/drawing/2014/main" id="{00000000-0008-0000-0000-00008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8</xdr:row>
          <xdr:rowOff>0</xdr:rowOff>
        </xdr:from>
        <xdr:to>
          <xdr:col>8</xdr:col>
          <xdr:colOff>361950</xdr:colOff>
          <xdr:row>8</xdr:row>
          <xdr:rowOff>180975</xdr:rowOff>
        </xdr:to>
        <xdr:sp macro="" textlink="">
          <xdr:nvSpPr>
            <xdr:cNvPr id="1167" name="Check Box 143" descr=" " hidden="1">
              <a:extLst>
                <a:ext uri="{63B3BB69-23CF-44E3-9099-C40C66FF867C}">
                  <a14:compatExt spid="_x0000_s1167"/>
                </a:ext>
                <a:ext uri="{FF2B5EF4-FFF2-40B4-BE49-F238E27FC236}">
                  <a16:creationId xmlns:a16="http://schemas.microsoft.com/office/drawing/2014/main" id="{00000000-0008-0000-0000-00008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8</xdr:row>
          <xdr:rowOff>0</xdr:rowOff>
        </xdr:from>
        <xdr:to>
          <xdr:col>8</xdr:col>
          <xdr:colOff>361950</xdr:colOff>
          <xdr:row>8</xdr:row>
          <xdr:rowOff>180975</xdr:rowOff>
        </xdr:to>
        <xdr:sp macro="" textlink="">
          <xdr:nvSpPr>
            <xdr:cNvPr id="1168" name="Check Box 144" descr=" " hidden="1">
              <a:extLst>
                <a:ext uri="{63B3BB69-23CF-44E3-9099-C40C66FF867C}">
                  <a14:compatExt spid="_x0000_s1168"/>
                </a:ext>
                <a:ext uri="{FF2B5EF4-FFF2-40B4-BE49-F238E27FC236}">
                  <a16:creationId xmlns:a16="http://schemas.microsoft.com/office/drawing/2014/main" id="{00000000-0008-0000-0000-00009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8</xdr:row>
          <xdr:rowOff>0</xdr:rowOff>
        </xdr:from>
        <xdr:to>
          <xdr:col>8</xdr:col>
          <xdr:colOff>361950</xdr:colOff>
          <xdr:row>8</xdr:row>
          <xdr:rowOff>180975</xdr:rowOff>
        </xdr:to>
        <xdr:sp macro="" textlink="">
          <xdr:nvSpPr>
            <xdr:cNvPr id="1169" name="Check Box 145" descr=" " hidden="1">
              <a:extLst>
                <a:ext uri="{63B3BB69-23CF-44E3-9099-C40C66FF867C}">
                  <a14:compatExt spid="_x0000_s1169"/>
                </a:ext>
                <a:ext uri="{FF2B5EF4-FFF2-40B4-BE49-F238E27FC236}">
                  <a16:creationId xmlns:a16="http://schemas.microsoft.com/office/drawing/2014/main" id="{00000000-0008-0000-0000-00009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9</xdr:row>
          <xdr:rowOff>9525</xdr:rowOff>
        </xdr:from>
        <xdr:to>
          <xdr:col>8</xdr:col>
          <xdr:colOff>361950</xdr:colOff>
          <xdr:row>10</xdr:row>
          <xdr:rowOff>0</xdr:rowOff>
        </xdr:to>
        <xdr:sp macro="" textlink="">
          <xdr:nvSpPr>
            <xdr:cNvPr id="1170" name="Check Box 146" hidden="1">
              <a:extLst>
                <a:ext uri="{63B3BB69-23CF-44E3-9099-C40C66FF867C}">
                  <a14:compatExt spid="_x0000_s1170"/>
                </a:ext>
                <a:ext uri="{FF2B5EF4-FFF2-40B4-BE49-F238E27FC236}">
                  <a16:creationId xmlns:a16="http://schemas.microsoft.com/office/drawing/2014/main" id="{00000000-0008-0000-0000-00009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9</xdr:row>
          <xdr:rowOff>0</xdr:rowOff>
        </xdr:from>
        <xdr:to>
          <xdr:col>8</xdr:col>
          <xdr:colOff>361950</xdr:colOff>
          <xdr:row>9</xdr:row>
          <xdr:rowOff>180975</xdr:rowOff>
        </xdr:to>
        <xdr:sp macro="" textlink="">
          <xdr:nvSpPr>
            <xdr:cNvPr id="1171" name="Check Box 147" descr=" " hidden="1">
              <a:extLst>
                <a:ext uri="{63B3BB69-23CF-44E3-9099-C40C66FF867C}">
                  <a14:compatExt spid="_x0000_s1171"/>
                </a:ext>
                <a:ext uri="{FF2B5EF4-FFF2-40B4-BE49-F238E27FC236}">
                  <a16:creationId xmlns:a16="http://schemas.microsoft.com/office/drawing/2014/main" id="{00000000-0008-0000-0000-00009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9</xdr:row>
          <xdr:rowOff>0</xdr:rowOff>
        </xdr:from>
        <xdr:to>
          <xdr:col>8</xdr:col>
          <xdr:colOff>361950</xdr:colOff>
          <xdr:row>9</xdr:row>
          <xdr:rowOff>180975</xdr:rowOff>
        </xdr:to>
        <xdr:sp macro="" textlink="">
          <xdr:nvSpPr>
            <xdr:cNvPr id="1172" name="Check Box 148" descr=" " hidden="1">
              <a:extLst>
                <a:ext uri="{63B3BB69-23CF-44E3-9099-C40C66FF867C}">
                  <a14:compatExt spid="_x0000_s1172"/>
                </a:ext>
                <a:ext uri="{FF2B5EF4-FFF2-40B4-BE49-F238E27FC236}">
                  <a16:creationId xmlns:a16="http://schemas.microsoft.com/office/drawing/2014/main" id="{00000000-0008-0000-0000-00009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9</xdr:row>
          <xdr:rowOff>0</xdr:rowOff>
        </xdr:from>
        <xdr:to>
          <xdr:col>8</xdr:col>
          <xdr:colOff>361950</xdr:colOff>
          <xdr:row>9</xdr:row>
          <xdr:rowOff>180975</xdr:rowOff>
        </xdr:to>
        <xdr:sp macro="" textlink="">
          <xdr:nvSpPr>
            <xdr:cNvPr id="1173" name="Check Box 149" descr=" " hidden="1">
              <a:extLst>
                <a:ext uri="{63B3BB69-23CF-44E3-9099-C40C66FF867C}">
                  <a14:compatExt spid="_x0000_s1173"/>
                </a:ext>
                <a:ext uri="{FF2B5EF4-FFF2-40B4-BE49-F238E27FC236}">
                  <a16:creationId xmlns:a16="http://schemas.microsoft.com/office/drawing/2014/main" id="{00000000-0008-0000-0000-00009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9</xdr:row>
          <xdr:rowOff>0</xdr:rowOff>
        </xdr:from>
        <xdr:to>
          <xdr:col>8</xdr:col>
          <xdr:colOff>361950</xdr:colOff>
          <xdr:row>9</xdr:row>
          <xdr:rowOff>180975</xdr:rowOff>
        </xdr:to>
        <xdr:sp macro="" textlink="">
          <xdr:nvSpPr>
            <xdr:cNvPr id="1174" name="Check Box 150" descr=" " hidden="1">
              <a:extLst>
                <a:ext uri="{63B3BB69-23CF-44E3-9099-C40C66FF867C}">
                  <a14:compatExt spid="_x0000_s1174"/>
                </a:ext>
                <a:ext uri="{FF2B5EF4-FFF2-40B4-BE49-F238E27FC236}">
                  <a16:creationId xmlns:a16="http://schemas.microsoft.com/office/drawing/2014/main" id="{00000000-0008-0000-0000-00009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8</xdr:row>
          <xdr:rowOff>0</xdr:rowOff>
        </xdr:from>
        <xdr:to>
          <xdr:col>8</xdr:col>
          <xdr:colOff>361950</xdr:colOff>
          <xdr:row>8</xdr:row>
          <xdr:rowOff>180975</xdr:rowOff>
        </xdr:to>
        <xdr:sp macro="" textlink="">
          <xdr:nvSpPr>
            <xdr:cNvPr id="1175" name="Check Box 151" descr=" " hidden="1">
              <a:extLst>
                <a:ext uri="{63B3BB69-23CF-44E3-9099-C40C66FF867C}">
                  <a14:compatExt spid="_x0000_s1175"/>
                </a:ext>
                <a:ext uri="{FF2B5EF4-FFF2-40B4-BE49-F238E27FC236}">
                  <a16:creationId xmlns:a16="http://schemas.microsoft.com/office/drawing/2014/main" id="{00000000-0008-0000-0000-00009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9</xdr:row>
          <xdr:rowOff>0</xdr:rowOff>
        </xdr:from>
        <xdr:to>
          <xdr:col>8</xdr:col>
          <xdr:colOff>361950</xdr:colOff>
          <xdr:row>9</xdr:row>
          <xdr:rowOff>180975</xdr:rowOff>
        </xdr:to>
        <xdr:sp macro="" textlink="">
          <xdr:nvSpPr>
            <xdr:cNvPr id="1176" name="Check Box 152" descr=" " hidden="1">
              <a:extLst>
                <a:ext uri="{63B3BB69-23CF-44E3-9099-C40C66FF867C}">
                  <a14:compatExt spid="_x0000_s1176"/>
                </a:ext>
                <a:ext uri="{FF2B5EF4-FFF2-40B4-BE49-F238E27FC236}">
                  <a16:creationId xmlns:a16="http://schemas.microsoft.com/office/drawing/2014/main" id="{00000000-0008-0000-0000-00009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10</xdr:row>
          <xdr:rowOff>0</xdr:rowOff>
        </xdr:from>
        <xdr:to>
          <xdr:col>8</xdr:col>
          <xdr:colOff>361950</xdr:colOff>
          <xdr:row>10</xdr:row>
          <xdr:rowOff>180975</xdr:rowOff>
        </xdr:to>
        <xdr:sp macro="" textlink="">
          <xdr:nvSpPr>
            <xdr:cNvPr id="1177" name="Check Box 153" descr=" " hidden="1">
              <a:extLst>
                <a:ext uri="{63B3BB69-23CF-44E3-9099-C40C66FF867C}">
                  <a14:compatExt spid="_x0000_s1177"/>
                </a:ext>
                <a:ext uri="{FF2B5EF4-FFF2-40B4-BE49-F238E27FC236}">
                  <a16:creationId xmlns:a16="http://schemas.microsoft.com/office/drawing/2014/main" id="{00000000-0008-0000-0000-00009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11</xdr:row>
          <xdr:rowOff>0</xdr:rowOff>
        </xdr:from>
        <xdr:to>
          <xdr:col>8</xdr:col>
          <xdr:colOff>361950</xdr:colOff>
          <xdr:row>11</xdr:row>
          <xdr:rowOff>180975</xdr:rowOff>
        </xdr:to>
        <xdr:sp macro="" textlink="">
          <xdr:nvSpPr>
            <xdr:cNvPr id="1178" name="Check Box 154" descr=" " hidden="1">
              <a:extLst>
                <a:ext uri="{63B3BB69-23CF-44E3-9099-C40C66FF867C}">
                  <a14:compatExt spid="_x0000_s1178"/>
                </a:ext>
                <a:ext uri="{FF2B5EF4-FFF2-40B4-BE49-F238E27FC236}">
                  <a16:creationId xmlns:a16="http://schemas.microsoft.com/office/drawing/2014/main" id="{00000000-0008-0000-0000-00009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12</xdr:row>
          <xdr:rowOff>0</xdr:rowOff>
        </xdr:from>
        <xdr:to>
          <xdr:col>8</xdr:col>
          <xdr:colOff>361950</xdr:colOff>
          <xdr:row>12</xdr:row>
          <xdr:rowOff>180975</xdr:rowOff>
        </xdr:to>
        <xdr:sp macro="" textlink="">
          <xdr:nvSpPr>
            <xdr:cNvPr id="1179" name="Check Box 155" descr=" " hidden="1">
              <a:extLst>
                <a:ext uri="{63B3BB69-23CF-44E3-9099-C40C66FF867C}">
                  <a14:compatExt spid="_x0000_s1179"/>
                </a:ext>
                <a:ext uri="{FF2B5EF4-FFF2-40B4-BE49-F238E27FC236}">
                  <a16:creationId xmlns:a16="http://schemas.microsoft.com/office/drawing/2014/main" id="{00000000-0008-0000-0000-00009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13</xdr:row>
          <xdr:rowOff>0</xdr:rowOff>
        </xdr:from>
        <xdr:to>
          <xdr:col>8</xdr:col>
          <xdr:colOff>361950</xdr:colOff>
          <xdr:row>13</xdr:row>
          <xdr:rowOff>180975</xdr:rowOff>
        </xdr:to>
        <xdr:sp macro="" textlink="">
          <xdr:nvSpPr>
            <xdr:cNvPr id="1180" name="Check Box 156" descr=" " hidden="1">
              <a:extLst>
                <a:ext uri="{63B3BB69-23CF-44E3-9099-C40C66FF867C}">
                  <a14:compatExt spid="_x0000_s1180"/>
                </a:ext>
                <a:ext uri="{FF2B5EF4-FFF2-40B4-BE49-F238E27FC236}">
                  <a16:creationId xmlns:a16="http://schemas.microsoft.com/office/drawing/2014/main" id="{00000000-0008-0000-0000-00009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14</xdr:row>
          <xdr:rowOff>0</xdr:rowOff>
        </xdr:from>
        <xdr:to>
          <xdr:col>8</xdr:col>
          <xdr:colOff>361950</xdr:colOff>
          <xdr:row>14</xdr:row>
          <xdr:rowOff>180975</xdr:rowOff>
        </xdr:to>
        <xdr:sp macro="" textlink="">
          <xdr:nvSpPr>
            <xdr:cNvPr id="1181" name="Check Box 157" descr=" " hidden="1">
              <a:extLst>
                <a:ext uri="{63B3BB69-23CF-44E3-9099-C40C66FF867C}">
                  <a14:compatExt spid="_x0000_s1181"/>
                </a:ext>
                <a:ext uri="{FF2B5EF4-FFF2-40B4-BE49-F238E27FC236}">
                  <a16:creationId xmlns:a16="http://schemas.microsoft.com/office/drawing/2014/main" id="{00000000-0008-0000-0000-00009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15</xdr:row>
          <xdr:rowOff>0</xdr:rowOff>
        </xdr:from>
        <xdr:to>
          <xdr:col>8</xdr:col>
          <xdr:colOff>361950</xdr:colOff>
          <xdr:row>15</xdr:row>
          <xdr:rowOff>180975</xdr:rowOff>
        </xdr:to>
        <xdr:sp macro="" textlink="">
          <xdr:nvSpPr>
            <xdr:cNvPr id="1182" name="Check Box 158" descr=" " hidden="1">
              <a:extLst>
                <a:ext uri="{63B3BB69-23CF-44E3-9099-C40C66FF867C}">
                  <a14:compatExt spid="_x0000_s1182"/>
                </a:ext>
                <a:ext uri="{FF2B5EF4-FFF2-40B4-BE49-F238E27FC236}">
                  <a16:creationId xmlns:a16="http://schemas.microsoft.com/office/drawing/2014/main" id="{00000000-0008-0000-0000-00009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16</xdr:row>
          <xdr:rowOff>0</xdr:rowOff>
        </xdr:from>
        <xdr:to>
          <xdr:col>8</xdr:col>
          <xdr:colOff>361950</xdr:colOff>
          <xdr:row>16</xdr:row>
          <xdr:rowOff>180975</xdr:rowOff>
        </xdr:to>
        <xdr:sp macro="" textlink="">
          <xdr:nvSpPr>
            <xdr:cNvPr id="1183" name="Check Box 159" descr=" " hidden="1">
              <a:extLst>
                <a:ext uri="{63B3BB69-23CF-44E3-9099-C40C66FF867C}">
                  <a14:compatExt spid="_x0000_s1183"/>
                </a:ext>
                <a:ext uri="{FF2B5EF4-FFF2-40B4-BE49-F238E27FC236}">
                  <a16:creationId xmlns:a16="http://schemas.microsoft.com/office/drawing/2014/main" id="{00000000-0008-0000-0000-00009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17</xdr:row>
          <xdr:rowOff>0</xdr:rowOff>
        </xdr:from>
        <xdr:to>
          <xdr:col>8</xdr:col>
          <xdr:colOff>361950</xdr:colOff>
          <xdr:row>17</xdr:row>
          <xdr:rowOff>180975</xdr:rowOff>
        </xdr:to>
        <xdr:sp macro="" textlink="">
          <xdr:nvSpPr>
            <xdr:cNvPr id="1184" name="Check Box 160" descr=" " hidden="1">
              <a:extLst>
                <a:ext uri="{63B3BB69-23CF-44E3-9099-C40C66FF867C}">
                  <a14:compatExt spid="_x0000_s1184"/>
                </a:ext>
                <a:ext uri="{FF2B5EF4-FFF2-40B4-BE49-F238E27FC236}">
                  <a16:creationId xmlns:a16="http://schemas.microsoft.com/office/drawing/2014/main" id="{00000000-0008-0000-0000-0000A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18</xdr:row>
          <xdr:rowOff>0</xdr:rowOff>
        </xdr:from>
        <xdr:to>
          <xdr:col>8</xdr:col>
          <xdr:colOff>361950</xdr:colOff>
          <xdr:row>18</xdr:row>
          <xdr:rowOff>180975</xdr:rowOff>
        </xdr:to>
        <xdr:sp macro="" textlink="">
          <xdr:nvSpPr>
            <xdr:cNvPr id="1185" name="Check Box 161" descr=" " hidden="1">
              <a:extLst>
                <a:ext uri="{63B3BB69-23CF-44E3-9099-C40C66FF867C}">
                  <a14:compatExt spid="_x0000_s1185"/>
                </a:ext>
                <a:ext uri="{FF2B5EF4-FFF2-40B4-BE49-F238E27FC236}">
                  <a16:creationId xmlns:a16="http://schemas.microsoft.com/office/drawing/2014/main" id="{00000000-0008-0000-0000-0000A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19</xdr:row>
          <xdr:rowOff>0</xdr:rowOff>
        </xdr:from>
        <xdr:to>
          <xdr:col>8</xdr:col>
          <xdr:colOff>361950</xdr:colOff>
          <xdr:row>19</xdr:row>
          <xdr:rowOff>180975</xdr:rowOff>
        </xdr:to>
        <xdr:sp macro="" textlink="">
          <xdr:nvSpPr>
            <xdr:cNvPr id="1186" name="Check Box 162" descr=" " hidden="1">
              <a:extLst>
                <a:ext uri="{63B3BB69-23CF-44E3-9099-C40C66FF867C}">
                  <a14:compatExt spid="_x0000_s1186"/>
                </a:ext>
                <a:ext uri="{FF2B5EF4-FFF2-40B4-BE49-F238E27FC236}">
                  <a16:creationId xmlns:a16="http://schemas.microsoft.com/office/drawing/2014/main" id="{00000000-0008-0000-0000-0000A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trlProp" Target="../ctrlProps/ctrlProp47.xml"/><Relationship Id="rId55" Type="http://schemas.openxmlformats.org/officeDocument/2006/relationships/ctrlProp" Target="../ctrlProps/ctrlProp52.xml"/><Relationship Id="rId63" Type="http://schemas.openxmlformats.org/officeDocument/2006/relationships/ctrlProp" Target="../ctrlProps/ctrlProp60.xml"/><Relationship Id="rId68" Type="http://schemas.openxmlformats.org/officeDocument/2006/relationships/ctrlProp" Target="../ctrlProps/ctrlProp65.xml"/><Relationship Id="rId76" Type="http://schemas.openxmlformats.org/officeDocument/2006/relationships/ctrlProp" Target="../ctrlProps/ctrlProp73.xml"/><Relationship Id="rId7" Type="http://schemas.openxmlformats.org/officeDocument/2006/relationships/ctrlProp" Target="../ctrlProps/ctrlProp4.xml"/><Relationship Id="rId71" Type="http://schemas.openxmlformats.org/officeDocument/2006/relationships/ctrlProp" Target="../ctrlProps/ctrlProp68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3" Type="http://schemas.openxmlformats.org/officeDocument/2006/relationships/ctrlProp" Target="../ctrlProps/ctrlProp50.xml"/><Relationship Id="rId58" Type="http://schemas.openxmlformats.org/officeDocument/2006/relationships/ctrlProp" Target="../ctrlProps/ctrlProp55.xml"/><Relationship Id="rId66" Type="http://schemas.openxmlformats.org/officeDocument/2006/relationships/ctrlProp" Target="../ctrlProps/ctrlProp63.xml"/><Relationship Id="rId74" Type="http://schemas.openxmlformats.org/officeDocument/2006/relationships/ctrlProp" Target="../ctrlProps/ctrlProp71.xml"/><Relationship Id="rId79" Type="http://schemas.openxmlformats.org/officeDocument/2006/relationships/ctrlProp" Target="../ctrlProps/ctrlProp76.xml"/><Relationship Id="rId5" Type="http://schemas.openxmlformats.org/officeDocument/2006/relationships/ctrlProp" Target="../ctrlProps/ctrlProp2.xml"/><Relationship Id="rId61" Type="http://schemas.openxmlformats.org/officeDocument/2006/relationships/ctrlProp" Target="../ctrlProps/ctrlProp58.xml"/><Relationship Id="rId82" Type="http://schemas.openxmlformats.org/officeDocument/2006/relationships/comments" Target="../comments1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52" Type="http://schemas.openxmlformats.org/officeDocument/2006/relationships/ctrlProp" Target="../ctrlProps/ctrlProp49.xml"/><Relationship Id="rId60" Type="http://schemas.openxmlformats.org/officeDocument/2006/relationships/ctrlProp" Target="../ctrlProps/ctrlProp57.xml"/><Relationship Id="rId65" Type="http://schemas.openxmlformats.org/officeDocument/2006/relationships/ctrlProp" Target="../ctrlProps/ctrlProp62.xml"/><Relationship Id="rId73" Type="http://schemas.openxmlformats.org/officeDocument/2006/relationships/ctrlProp" Target="../ctrlProps/ctrlProp70.xml"/><Relationship Id="rId78" Type="http://schemas.openxmlformats.org/officeDocument/2006/relationships/ctrlProp" Target="../ctrlProps/ctrlProp75.xml"/><Relationship Id="rId81" Type="http://schemas.openxmlformats.org/officeDocument/2006/relationships/ctrlProp" Target="../ctrlProps/ctrlProp78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56" Type="http://schemas.openxmlformats.org/officeDocument/2006/relationships/ctrlProp" Target="../ctrlProps/ctrlProp53.xml"/><Relationship Id="rId64" Type="http://schemas.openxmlformats.org/officeDocument/2006/relationships/ctrlProp" Target="../ctrlProps/ctrlProp61.xml"/><Relationship Id="rId69" Type="http://schemas.openxmlformats.org/officeDocument/2006/relationships/ctrlProp" Target="../ctrlProps/ctrlProp66.xml"/><Relationship Id="rId77" Type="http://schemas.openxmlformats.org/officeDocument/2006/relationships/ctrlProp" Target="../ctrlProps/ctrlProp74.xml"/><Relationship Id="rId8" Type="http://schemas.openxmlformats.org/officeDocument/2006/relationships/ctrlProp" Target="../ctrlProps/ctrlProp5.xml"/><Relationship Id="rId51" Type="http://schemas.openxmlformats.org/officeDocument/2006/relationships/ctrlProp" Target="../ctrlProps/ctrlProp48.xml"/><Relationship Id="rId72" Type="http://schemas.openxmlformats.org/officeDocument/2006/relationships/ctrlProp" Target="../ctrlProps/ctrlProp69.xml"/><Relationship Id="rId80" Type="http://schemas.openxmlformats.org/officeDocument/2006/relationships/ctrlProp" Target="../ctrlProps/ctrlProp77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59" Type="http://schemas.openxmlformats.org/officeDocument/2006/relationships/ctrlProp" Target="../ctrlProps/ctrlProp56.xml"/><Relationship Id="rId67" Type="http://schemas.openxmlformats.org/officeDocument/2006/relationships/ctrlProp" Target="../ctrlProps/ctrlProp64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54" Type="http://schemas.openxmlformats.org/officeDocument/2006/relationships/ctrlProp" Target="../ctrlProps/ctrlProp51.xml"/><Relationship Id="rId62" Type="http://schemas.openxmlformats.org/officeDocument/2006/relationships/ctrlProp" Target="../ctrlProps/ctrlProp59.xml"/><Relationship Id="rId70" Type="http://schemas.openxmlformats.org/officeDocument/2006/relationships/ctrlProp" Target="../ctrlProps/ctrlProp67.xml"/><Relationship Id="rId75" Type="http://schemas.openxmlformats.org/officeDocument/2006/relationships/ctrlProp" Target="../ctrlProps/ctrlProp72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57" Type="http://schemas.openxmlformats.org/officeDocument/2006/relationships/ctrlProp" Target="../ctrlProps/ctrlProp5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B1B00B-8171-4BCF-9141-7B933CAB4906}">
  <sheetPr codeName="Tabelle1">
    <pageSetUpPr fitToPage="1"/>
  </sheetPr>
  <dimension ref="B1:AR58"/>
  <sheetViews>
    <sheetView tabSelected="1" zoomScaleNormal="100" workbookViewId="0">
      <pane ySplit="7" topLeftCell="A8" activePane="bottomLeft" state="frozen"/>
      <selection pane="bottomLeft" activeCell="J5" sqref="J5"/>
    </sheetView>
  </sheetViews>
  <sheetFormatPr baseColWidth="10" defaultColWidth="9.140625" defaultRowHeight="12.75" x14ac:dyDescent="0.2"/>
  <cols>
    <col min="1" max="1" width="1.28515625" style="1" customWidth="1"/>
    <col min="2" max="2" width="4" style="1" customWidth="1"/>
    <col min="3" max="3" width="24" style="1" customWidth="1"/>
    <col min="4" max="4" width="19" style="1" customWidth="1"/>
    <col min="5" max="5" width="14" style="1" customWidth="1"/>
    <col min="6" max="6" width="13.28515625" style="2" customWidth="1"/>
    <col min="7" max="7" width="1.85546875" style="1" customWidth="1"/>
    <col min="8" max="8" width="8.85546875" style="2" customWidth="1"/>
    <col min="9" max="9" width="9" style="1" customWidth="1"/>
    <col min="10" max="10" width="24.42578125" style="1" customWidth="1"/>
    <col min="11" max="11" width="1.140625" style="1" customWidth="1"/>
    <col min="12" max="12" width="10.5703125" style="1" customWidth="1"/>
    <col min="13" max="13" width="5" style="1" customWidth="1"/>
    <col min="14" max="26" width="5.28515625" style="1" customWidth="1"/>
    <col min="27" max="29" width="4.85546875" style="1" customWidth="1"/>
    <col min="30" max="30" width="4.85546875" style="2" customWidth="1"/>
    <col min="31" max="32" width="4.85546875" style="1" customWidth="1"/>
    <col min="33" max="51" width="0.28515625" style="1" customWidth="1"/>
    <col min="52" max="16384" width="9.140625" style="1"/>
  </cols>
  <sheetData>
    <row r="1" spans="2:44" ht="18.75" customHeight="1" x14ac:dyDescent="0.25">
      <c r="C1" s="3" t="s">
        <v>0</v>
      </c>
      <c r="J1" s="4" t="s">
        <v>27</v>
      </c>
    </row>
    <row r="2" spans="2:44" ht="24.6" customHeight="1" x14ac:dyDescent="0.25">
      <c r="C2" s="5" t="s">
        <v>1</v>
      </c>
      <c r="D2" s="40"/>
      <c r="E2" s="41"/>
      <c r="F2" s="41"/>
      <c r="G2" s="41"/>
      <c r="H2" s="41"/>
      <c r="I2" s="41"/>
      <c r="J2" s="42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  <c r="AB2" s="38"/>
      <c r="AC2" s="38"/>
      <c r="AD2" s="38"/>
      <c r="AE2" s="1" t="s">
        <v>20</v>
      </c>
      <c r="AF2" s="1" t="s">
        <v>21</v>
      </c>
      <c r="AG2" s="21"/>
      <c r="AH2" s="21"/>
      <c r="AI2" s="21"/>
      <c r="AJ2" s="21"/>
      <c r="AK2" s="21"/>
      <c r="AL2" s="21"/>
      <c r="AM2" s="21"/>
      <c r="AN2" s="21"/>
      <c r="AO2" s="21"/>
      <c r="AP2" s="21"/>
    </row>
    <row r="3" spans="2:44" ht="24.6" customHeight="1" x14ac:dyDescent="0.25">
      <c r="C3" s="5" t="s">
        <v>22</v>
      </c>
      <c r="D3" s="45"/>
      <c r="E3" s="45"/>
      <c r="F3" s="45"/>
      <c r="G3" s="43" t="s">
        <v>23</v>
      </c>
      <c r="H3" s="43"/>
      <c r="I3" s="44"/>
      <c r="J3" s="44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G3" s="21"/>
      <c r="AH3" s="21"/>
      <c r="AI3" s="21"/>
      <c r="AJ3" s="21"/>
      <c r="AK3" s="21"/>
      <c r="AL3" s="21"/>
      <c r="AM3" s="21"/>
      <c r="AN3" s="21"/>
      <c r="AO3" s="21"/>
      <c r="AP3" s="21"/>
    </row>
    <row r="4" spans="2:44" ht="24.6" customHeight="1" x14ac:dyDescent="0.25">
      <c r="C4" s="5" t="s">
        <v>24</v>
      </c>
      <c r="D4" s="40"/>
      <c r="E4" s="41"/>
      <c r="F4" s="42"/>
      <c r="G4" s="46"/>
      <c r="H4" s="47"/>
      <c r="I4" s="47"/>
      <c r="J4" s="47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G4" s="21"/>
      <c r="AH4" s="21"/>
      <c r="AI4" s="21"/>
      <c r="AJ4" s="21"/>
      <c r="AK4" s="21"/>
      <c r="AL4" s="21"/>
      <c r="AM4" s="21"/>
      <c r="AN4" s="21"/>
      <c r="AO4" s="21"/>
      <c r="AP4" s="21"/>
    </row>
    <row r="5" spans="2:44" ht="27.4" customHeight="1" thickBot="1" x14ac:dyDescent="0.3">
      <c r="D5" s="6" t="s">
        <v>2</v>
      </c>
      <c r="M5" s="2">
        <f t="shared" ref="M5:AC5" ca="1" si="0">SUM(M8:M57)</f>
        <v>0</v>
      </c>
      <c r="N5" s="2">
        <f t="shared" ca="1" si="0"/>
        <v>0</v>
      </c>
      <c r="O5" s="2">
        <f t="shared" ca="1" si="0"/>
        <v>0</v>
      </c>
      <c r="P5" s="2">
        <f t="shared" ca="1" si="0"/>
        <v>0</v>
      </c>
      <c r="Q5" s="2">
        <f t="shared" ca="1" si="0"/>
        <v>0</v>
      </c>
      <c r="R5" s="2">
        <f t="shared" ca="1" si="0"/>
        <v>0</v>
      </c>
      <c r="S5" s="2">
        <f t="shared" ca="1" si="0"/>
        <v>0</v>
      </c>
      <c r="T5" s="2">
        <f t="shared" ca="1" si="0"/>
        <v>0</v>
      </c>
      <c r="U5" s="2">
        <f t="shared" ca="1" si="0"/>
        <v>0</v>
      </c>
      <c r="V5" s="2">
        <f t="shared" ca="1" si="0"/>
        <v>0</v>
      </c>
      <c r="W5" s="2">
        <f t="shared" ca="1" si="0"/>
        <v>0</v>
      </c>
      <c r="X5" s="2">
        <f t="shared" ca="1" si="0"/>
        <v>0</v>
      </c>
      <c r="Y5" s="2">
        <f t="shared" ca="1" si="0"/>
        <v>0</v>
      </c>
      <c r="Z5" s="2">
        <f t="shared" ca="1" si="0"/>
        <v>0</v>
      </c>
      <c r="AA5" s="2">
        <f t="shared" ca="1" si="0"/>
        <v>0</v>
      </c>
      <c r="AB5" s="2">
        <f t="shared" ca="1" si="0"/>
        <v>0</v>
      </c>
      <c r="AC5" s="2">
        <f t="shared" ca="1" si="0"/>
        <v>0</v>
      </c>
      <c r="AD5" s="22">
        <f ca="1">SUM(M8:AC57)</f>
        <v>0</v>
      </c>
      <c r="AE5" s="1">
        <f ca="1">SUM(M8:R57,Y8:AC57)</f>
        <v>0</v>
      </c>
      <c r="AF5" s="1">
        <f ca="1">SUM(S8:X57)</f>
        <v>0</v>
      </c>
      <c r="AG5" s="17"/>
      <c r="AH5" s="17"/>
      <c r="AI5" s="17"/>
      <c r="AJ5" s="17"/>
      <c r="AK5" s="17"/>
      <c r="AL5" s="17"/>
      <c r="AM5" s="17"/>
      <c r="AN5" s="17"/>
      <c r="AO5" s="17"/>
      <c r="AP5" s="17"/>
    </row>
    <row r="6" spans="2:44" ht="31.5" customHeight="1" x14ac:dyDescent="0.2">
      <c r="C6" s="7"/>
      <c r="D6" s="8" t="s">
        <v>3</v>
      </c>
      <c r="E6" s="8" t="s">
        <v>4</v>
      </c>
      <c r="F6" s="8" t="s">
        <v>5</v>
      </c>
      <c r="G6" s="8"/>
      <c r="H6" s="8" t="s">
        <v>6</v>
      </c>
      <c r="I6" s="18" t="s">
        <v>16</v>
      </c>
      <c r="J6" s="9" t="s">
        <v>7</v>
      </c>
      <c r="M6" s="39" t="s">
        <v>12</v>
      </c>
      <c r="N6" s="39"/>
      <c r="O6" s="39" t="s">
        <v>13</v>
      </c>
      <c r="P6" s="39"/>
      <c r="Q6" s="39" t="s">
        <v>14</v>
      </c>
      <c r="R6" s="39"/>
      <c r="S6" s="39" t="s">
        <v>15</v>
      </c>
      <c r="T6" s="39"/>
      <c r="U6" s="39" t="s">
        <v>17</v>
      </c>
      <c r="V6" s="39"/>
      <c r="W6" s="39" t="s">
        <v>18</v>
      </c>
      <c r="X6" s="39"/>
      <c r="Y6" s="39" t="s">
        <v>19</v>
      </c>
      <c r="Z6" s="39"/>
      <c r="AA6" s="39" t="s">
        <v>25</v>
      </c>
      <c r="AB6" s="39"/>
      <c r="AC6" s="20" t="s">
        <v>26</v>
      </c>
    </row>
    <row r="7" spans="2:44" ht="26.65" customHeight="1" x14ac:dyDescent="0.2">
      <c r="C7" s="10"/>
      <c r="D7" s="11"/>
      <c r="E7" s="11"/>
      <c r="F7" s="12"/>
      <c r="G7" s="11"/>
      <c r="H7" s="26"/>
      <c r="I7" s="14"/>
      <c r="J7" s="13" t="s">
        <v>8</v>
      </c>
      <c r="M7" s="2" t="s">
        <v>11</v>
      </c>
      <c r="N7" s="2" t="s">
        <v>9</v>
      </c>
      <c r="O7" s="2" t="s">
        <v>11</v>
      </c>
      <c r="P7" s="2" t="s">
        <v>9</v>
      </c>
      <c r="Q7" s="2" t="s">
        <v>11</v>
      </c>
      <c r="R7" s="2" t="s">
        <v>9</v>
      </c>
      <c r="S7" s="2" t="s">
        <v>11</v>
      </c>
      <c r="T7" s="2" t="s">
        <v>9</v>
      </c>
      <c r="U7" s="2" t="s">
        <v>11</v>
      </c>
      <c r="V7" s="2" t="s">
        <v>9</v>
      </c>
      <c r="W7" s="2" t="s">
        <v>11</v>
      </c>
      <c r="X7" s="2" t="s">
        <v>9</v>
      </c>
      <c r="Y7" s="2" t="s">
        <v>11</v>
      </c>
      <c r="Z7" s="2" t="s">
        <v>9</v>
      </c>
      <c r="AA7" s="2" t="s">
        <v>11</v>
      </c>
      <c r="AB7" s="2" t="s">
        <v>9</v>
      </c>
      <c r="AC7" s="2" t="s">
        <v>9</v>
      </c>
    </row>
    <row r="8" spans="2:44" ht="15" customHeight="1" x14ac:dyDescent="0.2">
      <c r="B8" s="1">
        <v>1</v>
      </c>
      <c r="C8" s="15"/>
      <c r="D8" s="19"/>
      <c r="E8" s="19"/>
      <c r="F8" s="36"/>
      <c r="G8" s="11"/>
      <c r="H8" s="25"/>
      <c r="I8" s="23" t="b">
        <v>0</v>
      </c>
      <c r="J8" s="27"/>
      <c r="M8" s="2" t="str">
        <f ca="1">IF(AND(H8="w",OR(F8=YEAR(TODAY())-8,F8=YEAR(TODAY())-7)),1,"")</f>
        <v/>
      </c>
      <c r="N8" s="2" t="str">
        <f ca="1">IF(AND(H8="m",OR(F8=YEAR(TODAY())-8,F8=YEAR(TODAY())-7)),1,"")</f>
        <v/>
      </c>
      <c r="O8" s="2" t="str">
        <f ca="1">IF(AND(H8="w",OR(F8=YEAR(TODAY())-10,F8=YEAR(TODAY())-9)),1,"")</f>
        <v/>
      </c>
      <c r="P8" s="2" t="str">
        <f ca="1">IF(AND(H8="m",OR(F8=YEAR(TODAY())-10,F8=YEAR(TODAY())-9)),1,"")</f>
        <v/>
      </c>
      <c r="Q8" s="2" t="str">
        <f ca="1">IF(AND(H8="w",OR(F8=YEAR(TODAY())-12,F8=YEAR(TODAY())-11,AND(F8=YEAR(TODAY())-10,I8=TRUE))),1,"")</f>
        <v/>
      </c>
      <c r="R8" s="2" t="str">
        <f ca="1">IF(AND(H8="m",OR(F8=YEAR(TODAY())-12,F8=YEAR(TODAY())-11,AND(F8=YEAR(TODAY())-10,I8=TRUE))),1,"")</f>
        <v/>
      </c>
      <c r="S8" s="2" t="str">
        <f ca="1">IF(AND(H8="w",OR(F8=YEAR(TODAY())-14,F8=YEAR(TODAY())-13,AND(F8=YEAR(TODAY())-12,I8=TRUE))),1,"")</f>
        <v/>
      </c>
      <c r="T8" s="2" t="str">
        <f ca="1">IF(AND(H8="m",OR(F8=YEAR(TODAY())-14,F8=YEAR(TODAY())-13,AND(F8=YEAR(TODAY())-12,I8=TRUE))),1,"")</f>
        <v/>
      </c>
      <c r="U8" s="2" t="str">
        <f ca="1">IF(AND(H8="w",OR(F8=YEAR(TODAY())-17,F8=YEAR(TODAY())-16,F8=YEAR(TODAY())-15,AND(F8=YEAR(TODAY())-14,I8=TRUE))),1,"")</f>
        <v/>
      </c>
      <c r="V8" s="2" t="str">
        <f ca="1">IF(AND(H8="m",OR(F8=YEAR(TODAY())-17,F8=YEAR(TODAY())-16,F8=YEAR(TODAY())-15,AND(F8=YEAR(TODAY())-14,I8=TRUE))),1,"")</f>
        <v/>
      </c>
      <c r="W8" s="2" t="str">
        <f ca="1">IF(OR(AND(H8="w",F8&lt;=YEAR(TODAY())-18,F8&gt;=YEAR(TODAY())-29),AND(H8="w",I8=TRUE,F8=YEAR(TODAY())-17),AND(H8="w",I8=TRUE,H8="w",F8&lt;=YEAR(TODAY())-30,F8&gt;=YEAR(TODAY())-44)),1,"")</f>
        <v/>
      </c>
      <c r="X8" s="2" t="str">
        <f ca="1">IF(OR(AND(H8="m",F8&lt;=YEAR(TODAY())-18,F8&gt;=YEAR(TODAY())-29),AND(H8="m",I8=TRUE,F8=YEAR(TODAY())-17),AND(H8="m",I8=TRUE,H8="m",F8&lt;=YEAR(TODAY())-30,F8&gt;=YEAR(TODAY())-44)),1,"")</f>
        <v/>
      </c>
      <c r="Y8" s="2" t="str">
        <f ca="1">IF(OR(AND(H8="w",F8&lt;=YEAR(TODAY())-30,F8&gt;=YEAR(TODAY())-44),AND(I8=TRUE,H8="w",F8&lt;=YEAR(TODAY())-45)),1,"")</f>
        <v/>
      </c>
      <c r="Z8" s="2" t="str">
        <f ca="1">IF(OR(AND(H8="m",F8&lt;=YEAR(TODAY())-30,F8&gt;=YEAR(TODAY())-44),AND(I8=TRUE,H8="m",F8&lt;=YEAR(TODAY())-45,F8&gt;=YEAR(TODAY())-54)),1,"")</f>
        <v/>
      </c>
      <c r="AA8" s="2" t="str">
        <f ca="1">IF(AND(H8="w",F8&lt;=YEAR(TODAY())-45),1,"")</f>
        <v/>
      </c>
      <c r="AB8" s="2" t="str">
        <f ca="1">IF(OR(AND(H8="m",F8&lt;=YEAR(TODAY())-45,F8&gt;=YEAR(TODAY())-54),AND(I8=TRUE,H8="m",F8&lt;=YEAR(TODAY())-55)),1,"")</f>
        <v/>
      </c>
      <c r="AC8" s="2" t="str">
        <f t="shared" ref="AC8:AC57" ca="1" si="1">IF(AND(H8="m",F8&lt;=YEAR(TODAY())-55),1,"")</f>
        <v/>
      </c>
      <c r="AD8" s="2" t="str">
        <f ca="1">IF(SUM(M8:AC8)&gt;0,SUM(M8:AC8),"")</f>
        <v/>
      </c>
      <c r="AE8" s="1" t="str">
        <f ca="1">IF(SUM(M8:R8,Y8:AC8)&gt;0,SUM(M8:R8,Y8:AC8),"")</f>
        <v/>
      </c>
      <c r="AF8" s="1" t="str">
        <f ca="1">IF(SUM(S8:X8)&gt;0,SUM(S8:X8),"")</f>
        <v/>
      </c>
      <c r="AQ8" s="1" t="s">
        <v>9</v>
      </c>
      <c r="AR8" s="1" t="s">
        <v>10</v>
      </c>
    </row>
    <row r="9" spans="2:44" ht="15" customHeight="1" x14ac:dyDescent="0.2">
      <c r="B9" s="1">
        <v>2</v>
      </c>
      <c r="C9" s="15"/>
      <c r="D9" s="19"/>
      <c r="E9" s="19"/>
      <c r="F9" s="36"/>
      <c r="G9" s="11"/>
      <c r="H9" s="25"/>
      <c r="I9" s="23" t="b">
        <v>0</v>
      </c>
      <c r="J9" s="27"/>
      <c r="M9" s="2" t="str">
        <f t="shared" ref="M9:M57" ca="1" si="2">IF(AND(H9="w",OR(F9=YEAR(TODAY())-8,F9=YEAR(TODAY())-7)),1,"")</f>
        <v/>
      </c>
      <c r="N9" s="2" t="str">
        <f t="shared" ref="N9:N57" ca="1" si="3">IF(AND(H9="m",OR(F9=YEAR(TODAY())-8,F9=YEAR(TODAY())-7)),1,"")</f>
        <v/>
      </c>
      <c r="O9" s="2" t="str">
        <f t="shared" ref="O9:O57" ca="1" si="4">IF(AND(H9="w",OR(F9=YEAR(TODAY())-10,F9=YEAR(TODAY())-9)),1,"")</f>
        <v/>
      </c>
      <c r="P9" s="2" t="str">
        <f t="shared" ref="P9:P57" ca="1" si="5">IF(AND(H9="m",OR(F9=YEAR(TODAY())-10,F9=YEAR(TODAY())-9)),1,"")</f>
        <v/>
      </c>
      <c r="Q9" s="2" t="str">
        <f t="shared" ref="Q9:Q57" ca="1" si="6">IF(AND(H9="w",OR(F9=YEAR(TODAY())-12,F9=YEAR(TODAY())-11,AND(F9=YEAR(TODAY())-10,I9=TRUE))),1,"")</f>
        <v/>
      </c>
      <c r="R9" s="2" t="str">
        <f t="shared" ref="R9:R57" ca="1" si="7">IF(AND(H9="m",OR(F9=YEAR(TODAY())-12,F9=YEAR(TODAY())-11,AND(F9=YEAR(TODAY())-10,I9=TRUE))),1,"")</f>
        <v/>
      </c>
      <c r="S9" s="2" t="str">
        <f t="shared" ref="S9:S57" ca="1" si="8">IF(AND(H9="w",OR(F9=YEAR(TODAY())-14,F9=YEAR(TODAY())-13,AND(F9=YEAR(TODAY())-12,I9=TRUE))),1,"")</f>
        <v/>
      </c>
      <c r="T9" s="2" t="str">
        <f t="shared" ref="T9:T57" ca="1" si="9">IF(AND(H9="m",OR(F9=YEAR(TODAY())-14,F9=YEAR(TODAY())-13,AND(F9=YEAR(TODAY())-12,I9=TRUE))),1,"")</f>
        <v/>
      </c>
      <c r="U9" s="2" t="str">
        <f t="shared" ref="U9:U57" ca="1" si="10">IF(AND(H9="w",OR(F9=YEAR(TODAY())-17,F9=YEAR(TODAY())-16,F9=YEAR(TODAY())-15,AND(F9=YEAR(TODAY())-14,I9=TRUE))),1,"")</f>
        <v/>
      </c>
      <c r="V9" s="2" t="str">
        <f t="shared" ref="V9:V57" ca="1" si="11">IF(AND(H9="m",OR(F9=YEAR(TODAY())-17,F9=YEAR(TODAY())-16,F9=YEAR(TODAY())-15,AND(F9=YEAR(TODAY())-14,I9=TRUE))),1,"")</f>
        <v/>
      </c>
      <c r="W9" s="2" t="str">
        <f t="shared" ref="W9:W57" ca="1" si="12">IF(OR(AND(H9="w",F9&lt;=YEAR(TODAY())-18,F9&gt;=YEAR(TODAY())-29),AND(H9="w",I9=TRUE,F9=YEAR(TODAY())-17),AND(H9="w",I9=TRUE,H9="w",F9&lt;=YEAR(TODAY())-30,F9&gt;=YEAR(TODAY())-44)),1,"")</f>
        <v/>
      </c>
      <c r="X9" s="2" t="str">
        <f t="shared" ref="X9:X57" ca="1" si="13">IF(OR(AND(H9="m",F9&lt;=YEAR(TODAY())-18,F9&gt;=YEAR(TODAY())-29),AND(H9="m",I9=TRUE,F9=YEAR(TODAY())-17),AND(H9="m",I9=TRUE,H9="m",F9&lt;=YEAR(TODAY())-30,F9&gt;=YEAR(TODAY())-44)),1,"")</f>
        <v/>
      </c>
      <c r="Y9" s="2" t="str">
        <f t="shared" ref="Y9:Y57" ca="1" si="14">IF(OR(AND(H9="w",F9&lt;=YEAR(TODAY())-30,F9&gt;=YEAR(TODAY())-39),AND(I9=TRUE,AA9=1)),1,"")</f>
        <v/>
      </c>
      <c r="Z9" s="2" t="str">
        <f t="shared" ref="Z9:Z57" ca="1" si="15">IF(AND(H9="m",AND(F9&lt;=YEAR(TODAY())-30,F9&gt;=YEAR(TODAY())-39)),1,"")</f>
        <v/>
      </c>
      <c r="AA9" s="2" t="str">
        <f t="shared" ref="AA9:AA57" ca="1" si="16">IF(AND(H9="w",F9&lt;=YEAR(TODAY())-45),1,"")</f>
        <v/>
      </c>
      <c r="AB9" s="2" t="str">
        <f t="shared" ref="AB9:AB57" ca="1" si="17">IF(AND(H9="m",F9&lt;=YEAR(TODAY())-45,F9&gt;=YEAR(TODAY())-54),1,"")</f>
        <v/>
      </c>
      <c r="AC9" s="2" t="str">
        <f t="shared" ca="1" si="1"/>
        <v/>
      </c>
      <c r="AD9" s="2" t="str">
        <f t="shared" ref="AD9:AD57" ca="1" si="18">IF(SUM(M9:AC9)&gt;0,SUM(M9:AC9),"")</f>
        <v/>
      </c>
      <c r="AE9" s="1" t="str">
        <f t="shared" ref="AE9:AE57" ca="1" si="19">IF(SUM(M9:R9,Y9:AC9)&gt;0,SUM(M9:R9,Y9:AC9),"")</f>
        <v/>
      </c>
      <c r="AF9" s="1" t="str">
        <f t="shared" ref="AF9:AF57" ca="1" si="20">IF(SUM(S9:X9)&gt;0,SUM(S9:X9),"")</f>
        <v/>
      </c>
      <c r="AQ9" s="1" t="s">
        <v>11</v>
      </c>
      <c r="AR9" s="1" t="s">
        <v>10</v>
      </c>
    </row>
    <row r="10" spans="2:44" ht="15" customHeight="1" x14ac:dyDescent="0.2">
      <c r="B10" s="1">
        <v>3</v>
      </c>
      <c r="C10" s="15"/>
      <c r="D10" s="19"/>
      <c r="E10" s="19"/>
      <c r="F10" s="36"/>
      <c r="G10" s="11"/>
      <c r="H10" s="25"/>
      <c r="I10" s="23" t="b">
        <v>0</v>
      </c>
      <c r="J10" s="27"/>
      <c r="M10" s="2" t="str">
        <f t="shared" ca="1" si="2"/>
        <v/>
      </c>
      <c r="N10" s="2" t="str">
        <f t="shared" ca="1" si="3"/>
        <v/>
      </c>
      <c r="O10" s="2" t="str">
        <f t="shared" ca="1" si="4"/>
        <v/>
      </c>
      <c r="P10" s="2" t="str">
        <f t="shared" ca="1" si="5"/>
        <v/>
      </c>
      <c r="Q10" s="2" t="str">
        <f t="shared" ca="1" si="6"/>
        <v/>
      </c>
      <c r="R10" s="2" t="str">
        <f t="shared" ca="1" si="7"/>
        <v/>
      </c>
      <c r="S10" s="2" t="str">
        <f t="shared" ca="1" si="8"/>
        <v/>
      </c>
      <c r="T10" s="2" t="str">
        <f t="shared" ca="1" si="9"/>
        <v/>
      </c>
      <c r="U10" s="2" t="str">
        <f t="shared" ca="1" si="10"/>
        <v/>
      </c>
      <c r="V10" s="2" t="str">
        <f t="shared" ca="1" si="11"/>
        <v/>
      </c>
      <c r="W10" s="2" t="str">
        <f t="shared" ca="1" si="12"/>
        <v/>
      </c>
      <c r="X10" s="2" t="str">
        <f t="shared" ca="1" si="13"/>
        <v/>
      </c>
      <c r="Y10" s="2" t="str">
        <f t="shared" ca="1" si="14"/>
        <v/>
      </c>
      <c r="Z10" s="2" t="str">
        <f t="shared" ca="1" si="15"/>
        <v/>
      </c>
      <c r="AA10" s="2" t="str">
        <f t="shared" ca="1" si="16"/>
        <v/>
      </c>
      <c r="AB10" s="2" t="str">
        <f t="shared" ca="1" si="17"/>
        <v/>
      </c>
      <c r="AC10" s="2" t="str">
        <f t="shared" ca="1" si="1"/>
        <v/>
      </c>
      <c r="AD10" s="2" t="str">
        <f t="shared" ca="1" si="18"/>
        <v/>
      </c>
      <c r="AE10" s="1" t="str">
        <f t="shared" ca="1" si="19"/>
        <v/>
      </c>
      <c r="AF10" s="1" t="str">
        <f t="shared" ca="1" si="20"/>
        <v/>
      </c>
      <c r="AQ10" s="1" t="s">
        <v>10</v>
      </c>
    </row>
    <row r="11" spans="2:44" ht="15" customHeight="1" x14ac:dyDescent="0.2">
      <c r="B11" s="1">
        <v>4</v>
      </c>
      <c r="C11" s="15"/>
      <c r="D11" s="19"/>
      <c r="E11" s="19"/>
      <c r="F11" s="36"/>
      <c r="G11" s="11"/>
      <c r="H11" s="25"/>
      <c r="I11" s="23" t="b">
        <v>0</v>
      </c>
      <c r="J11" s="27"/>
      <c r="M11" s="2" t="str">
        <f t="shared" ca="1" si="2"/>
        <v/>
      </c>
      <c r="N11" s="2" t="str">
        <f t="shared" ca="1" si="3"/>
        <v/>
      </c>
      <c r="O11" s="2" t="str">
        <f t="shared" ca="1" si="4"/>
        <v/>
      </c>
      <c r="P11" s="2" t="str">
        <f t="shared" ca="1" si="5"/>
        <v/>
      </c>
      <c r="Q11" s="2" t="str">
        <f t="shared" ca="1" si="6"/>
        <v/>
      </c>
      <c r="R11" s="2" t="str">
        <f t="shared" ca="1" si="7"/>
        <v/>
      </c>
      <c r="S11" s="2" t="str">
        <f t="shared" ca="1" si="8"/>
        <v/>
      </c>
      <c r="T11" s="2" t="str">
        <f t="shared" ca="1" si="9"/>
        <v/>
      </c>
      <c r="U11" s="2" t="str">
        <f t="shared" ca="1" si="10"/>
        <v/>
      </c>
      <c r="V11" s="2" t="str">
        <f t="shared" ca="1" si="11"/>
        <v/>
      </c>
      <c r="W11" s="2" t="str">
        <f t="shared" ca="1" si="12"/>
        <v/>
      </c>
      <c r="X11" s="2" t="str">
        <f t="shared" ca="1" si="13"/>
        <v/>
      </c>
      <c r="Y11" s="2" t="str">
        <f t="shared" ca="1" si="14"/>
        <v/>
      </c>
      <c r="Z11" s="2" t="str">
        <f t="shared" ca="1" si="15"/>
        <v/>
      </c>
      <c r="AA11" s="2" t="str">
        <f t="shared" ca="1" si="16"/>
        <v/>
      </c>
      <c r="AB11" s="2" t="str">
        <f t="shared" ca="1" si="17"/>
        <v/>
      </c>
      <c r="AC11" s="2" t="str">
        <f t="shared" ca="1" si="1"/>
        <v/>
      </c>
      <c r="AD11" s="2" t="str">
        <f t="shared" ca="1" si="18"/>
        <v/>
      </c>
      <c r="AE11" s="1" t="str">
        <f t="shared" ca="1" si="19"/>
        <v/>
      </c>
      <c r="AF11" s="1" t="str">
        <f t="shared" ca="1" si="20"/>
        <v/>
      </c>
    </row>
    <row r="12" spans="2:44" ht="15" customHeight="1" x14ac:dyDescent="0.2">
      <c r="B12" s="1">
        <v>5</v>
      </c>
      <c r="C12" s="15"/>
      <c r="D12" s="19"/>
      <c r="E12" s="19"/>
      <c r="F12" s="36"/>
      <c r="G12" s="11"/>
      <c r="H12" s="25"/>
      <c r="I12" s="23" t="b">
        <v>0</v>
      </c>
      <c r="J12" s="27"/>
      <c r="M12" s="2" t="str">
        <f t="shared" ca="1" si="2"/>
        <v/>
      </c>
      <c r="N12" s="2" t="str">
        <f t="shared" ca="1" si="3"/>
        <v/>
      </c>
      <c r="O12" s="2" t="str">
        <f t="shared" ca="1" si="4"/>
        <v/>
      </c>
      <c r="P12" s="2" t="str">
        <f t="shared" ca="1" si="5"/>
        <v/>
      </c>
      <c r="Q12" s="2" t="str">
        <f t="shared" ca="1" si="6"/>
        <v/>
      </c>
      <c r="R12" s="2" t="str">
        <f t="shared" ca="1" si="7"/>
        <v/>
      </c>
      <c r="S12" s="2" t="str">
        <f t="shared" ca="1" si="8"/>
        <v/>
      </c>
      <c r="T12" s="2" t="str">
        <f t="shared" ca="1" si="9"/>
        <v/>
      </c>
      <c r="U12" s="2" t="str">
        <f t="shared" ca="1" si="10"/>
        <v/>
      </c>
      <c r="V12" s="2" t="str">
        <f t="shared" ca="1" si="11"/>
        <v/>
      </c>
      <c r="W12" s="2" t="str">
        <f t="shared" ca="1" si="12"/>
        <v/>
      </c>
      <c r="X12" s="2" t="str">
        <f t="shared" ca="1" si="13"/>
        <v/>
      </c>
      <c r="Y12" s="2" t="str">
        <f t="shared" ca="1" si="14"/>
        <v/>
      </c>
      <c r="Z12" s="2" t="str">
        <f t="shared" ca="1" si="15"/>
        <v/>
      </c>
      <c r="AA12" s="2" t="str">
        <f t="shared" ca="1" si="16"/>
        <v/>
      </c>
      <c r="AB12" s="2" t="str">
        <f t="shared" ca="1" si="17"/>
        <v/>
      </c>
      <c r="AC12" s="2" t="str">
        <f t="shared" ca="1" si="1"/>
        <v/>
      </c>
      <c r="AD12" s="2" t="str">
        <f t="shared" ca="1" si="18"/>
        <v/>
      </c>
      <c r="AE12" s="1" t="str">
        <f t="shared" ca="1" si="19"/>
        <v/>
      </c>
      <c r="AF12" s="1" t="str">
        <f t="shared" ca="1" si="20"/>
        <v/>
      </c>
    </row>
    <row r="13" spans="2:44" ht="15" customHeight="1" x14ac:dyDescent="0.2">
      <c r="B13" s="1">
        <v>6</v>
      </c>
      <c r="C13" s="15"/>
      <c r="D13" s="19"/>
      <c r="E13" s="19"/>
      <c r="F13" s="36"/>
      <c r="G13" s="11"/>
      <c r="H13" s="25"/>
      <c r="I13" s="23" t="b">
        <v>0</v>
      </c>
      <c r="J13" s="27"/>
      <c r="M13" s="2" t="str">
        <f t="shared" ca="1" si="2"/>
        <v/>
      </c>
      <c r="N13" s="2" t="str">
        <f t="shared" ca="1" si="3"/>
        <v/>
      </c>
      <c r="O13" s="2" t="str">
        <f t="shared" ca="1" si="4"/>
        <v/>
      </c>
      <c r="P13" s="2" t="str">
        <f t="shared" ca="1" si="5"/>
        <v/>
      </c>
      <c r="Q13" s="2" t="str">
        <f t="shared" ca="1" si="6"/>
        <v/>
      </c>
      <c r="R13" s="2" t="str">
        <f t="shared" ca="1" si="7"/>
        <v/>
      </c>
      <c r="S13" s="2" t="str">
        <f t="shared" ca="1" si="8"/>
        <v/>
      </c>
      <c r="T13" s="2" t="str">
        <f t="shared" ca="1" si="9"/>
        <v/>
      </c>
      <c r="U13" s="2" t="str">
        <f t="shared" ca="1" si="10"/>
        <v/>
      </c>
      <c r="V13" s="2" t="str">
        <f t="shared" ca="1" si="11"/>
        <v/>
      </c>
      <c r="W13" s="2" t="str">
        <f t="shared" ca="1" si="12"/>
        <v/>
      </c>
      <c r="X13" s="2" t="str">
        <f t="shared" ca="1" si="13"/>
        <v/>
      </c>
      <c r="Y13" s="2" t="str">
        <f t="shared" ca="1" si="14"/>
        <v/>
      </c>
      <c r="Z13" s="2" t="str">
        <f t="shared" ca="1" si="15"/>
        <v/>
      </c>
      <c r="AA13" s="2" t="str">
        <f t="shared" ca="1" si="16"/>
        <v/>
      </c>
      <c r="AB13" s="2" t="str">
        <f t="shared" ca="1" si="17"/>
        <v/>
      </c>
      <c r="AC13" s="2" t="str">
        <f t="shared" ca="1" si="1"/>
        <v/>
      </c>
      <c r="AD13" s="2" t="str">
        <f t="shared" ca="1" si="18"/>
        <v/>
      </c>
      <c r="AE13" s="1" t="str">
        <f t="shared" ca="1" si="19"/>
        <v/>
      </c>
      <c r="AF13" s="1" t="str">
        <f t="shared" ca="1" si="20"/>
        <v/>
      </c>
    </row>
    <row r="14" spans="2:44" ht="15" customHeight="1" x14ac:dyDescent="0.2">
      <c r="B14" s="1">
        <v>7</v>
      </c>
      <c r="C14" s="15"/>
      <c r="D14" s="19"/>
      <c r="E14" s="19"/>
      <c r="F14" s="36"/>
      <c r="G14" s="11"/>
      <c r="H14" s="25"/>
      <c r="I14" s="23" t="b">
        <v>0</v>
      </c>
      <c r="J14" s="27"/>
      <c r="M14" s="2" t="str">
        <f t="shared" ca="1" si="2"/>
        <v/>
      </c>
      <c r="N14" s="2" t="str">
        <f t="shared" ca="1" si="3"/>
        <v/>
      </c>
      <c r="O14" s="2" t="str">
        <f t="shared" ca="1" si="4"/>
        <v/>
      </c>
      <c r="P14" s="2" t="str">
        <f t="shared" ca="1" si="5"/>
        <v/>
      </c>
      <c r="Q14" s="2" t="str">
        <f t="shared" ca="1" si="6"/>
        <v/>
      </c>
      <c r="R14" s="2" t="str">
        <f t="shared" ca="1" si="7"/>
        <v/>
      </c>
      <c r="S14" s="2" t="str">
        <f t="shared" ca="1" si="8"/>
        <v/>
      </c>
      <c r="T14" s="2" t="str">
        <f t="shared" ca="1" si="9"/>
        <v/>
      </c>
      <c r="U14" s="2" t="str">
        <f t="shared" ca="1" si="10"/>
        <v/>
      </c>
      <c r="V14" s="2" t="str">
        <f t="shared" ca="1" si="11"/>
        <v/>
      </c>
      <c r="W14" s="2" t="str">
        <f t="shared" ca="1" si="12"/>
        <v/>
      </c>
      <c r="X14" s="2" t="str">
        <f t="shared" ca="1" si="13"/>
        <v/>
      </c>
      <c r="Y14" s="2" t="str">
        <f t="shared" ca="1" si="14"/>
        <v/>
      </c>
      <c r="Z14" s="2" t="str">
        <f t="shared" ca="1" si="15"/>
        <v/>
      </c>
      <c r="AA14" s="2" t="str">
        <f t="shared" ca="1" si="16"/>
        <v/>
      </c>
      <c r="AB14" s="2" t="str">
        <f t="shared" ca="1" si="17"/>
        <v/>
      </c>
      <c r="AC14" s="2" t="str">
        <f t="shared" ca="1" si="1"/>
        <v/>
      </c>
      <c r="AD14" s="2" t="str">
        <f t="shared" ca="1" si="18"/>
        <v/>
      </c>
      <c r="AE14" s="1" t="str">
        <f t="shared" ca="1" si="19"/>
        <v/>
      </c>
      <c r="AF14" s="1" t="str">
        <f t="shared" ca="1" si="20"/>
        <v/>
      </c>
    </row>
    <row r="15" spans="2:44" ht="15" customHeight="1" x14ac:dyDescent="0.2">
      <c r="B15" s="1">
        <v>8</v>
      </c>
      <c r="C15" s="15"/>
      <c r="D15" s="19"/>
      <c r="E15" s="19"/>
      <c r="F15" s="36"/>
      <c r="G15" s="11"/>
      <c r="H15" s="25"/>
      <c r="I15" s="23" t="b">
        <v>0</v>
      </c>
      <c r="J15" s="27"/>
      <c r="M15" s="2" t="str">
        <f t="shared" ca="1" si="2"/>
        <v/>
      </c>
      <c r="N15" s="2" t="str">
        <f t="shared" ca="1" si="3"/>
        <v/>
      </c>
      <c r="O15" s="2" t="str">
        <f t="shared" ca="1" si="4"/>
        <v/>
      </c>
      <c r="P15" s="2" t="str">
        <f t="shared" ca="1" si="5"/>
        <v/>
      </c>
      <c r="Q15" s="2" t="str">
        <f t="shared" ca="1" si="6"/>
        <v/>
      </c>
      <c r="R15" s="2" t="str">
        <f t="shared" ca="1" si="7"/>
        <v/>
      </c>
      <c r="S15" s="2" t="str">
        <f t="shared" ca="1" si="8"/>
        <v/>
      </c>
      <c r="T15" s="2" t="str">
        <f t="shared" ca="1" si="9"/>
        <v/>
      </c>
      <c r="U15" s="2" t="str">
        <f t="shared" ca="1" si="10"/>
        <v/>
      </c>
      <c r="V15" s="2" t="str">
        <f t="shared" ca="1" si="11"/>
        <v/>
      </c>
      <c r="W15" s="2" t="str">
        <f t="shared" ca="1" si="12"/>
        <v/>
      </c>
      <c r="X15" s="2" t="str">
        <f t="shared" ca="1" si="13"/>
        <v/>
      </c>
      <c r="Y15" s="2" t="str">
        <f t="shared" ca="1" si="14"/>
        <v/>
      </c>
      <c r="Z15" s="2" t="str">
        <f t="shared" ca="1" si="15"/>
        <v/>
      </c>
      <c r="AA15" s="2" t="str">
        <f t="shared" ca="1" si="16"/>
        <v/>
      </c>
      <c r="AB15" s="2" t="str">
        <f t="shared" ca="1" si="17"/>
        <v/>
      </c>
      <c r="AC15" s="2" t="str">
        <f t="shared" ca="1" si="1"/>
        <v/>
      </c>
      <c r="AD15" s="2" t="str">
        <f t="shared" ca="1" si="18"/>
        <v/>
      </c>
      <c r="AE15" s="1" t="str">
        <f t="shared" ca="1" si="19"/>
        <v/>
      </c>
      <c r="AF15" s="1" t="str">
        <f t="shared" ca="1" si="20"/>
        <v/>
      </c>
    </row>
    <row r="16" spans="2:44" ht="15" customHeight="1" x14ac:dyDescent="0.2">
      <c r="B16" s="1">
        <v>9</v>
      </c>
      <c r="C16" s="15"/>
      <c r="D16" s="19"/>
      <c r="E16" s="19"/>
      <c r="F16" s="36"/>
      <c r="G16" s="11"/>
      <c r="H16" s="25"/>
      <c r="I16" s="23" t="b">
        <v>0</v>
      </c>
      <c r="J16" s="27"/>
      <c r="M16" s="2" t="str">
        <f t="shared" ca="1" si="2"/>
        <v/>
      </c>
      <c r="N16" s="2" t="str">
        <f t="shared" ca="1" si="3"/>
        <v/>
      </c>
      <c r="O16" s="2" t="str">
        <f t="shared" ca="1" si="4"/>
        <v/>
      </c>
      <c r="P16" s="2" t="str">
        <f t="shared" ca="1" si="5"/>
        <v/>
      </c>
      <c r="Q16" s="2" t="str">
        <f t="shared" ca="1" si="6"/>
        <v/>
      </c>
      <c r="R16" s="2" t="str">
        <f t="shared" ca="1" si="7"/>
        <v/>
      </c>
      <c r="S16" s="2" t="str">
        <f t="shared" ca="1" si="8"/>
        <v/>
      </c>
      <c r="T16" s="2" t="str">
        <f t="shared" ca="1" si="9"/>
        <v/>
      </c>
      <c r="U16" s="2" t="str">
        <f t="shared" ca="1" si="10"/>
        <v/>
      </c>
      <c r="V16" s="2" t="str">
        <f t="shared" ca="1" si="11"/>
        <v/>
      </c>
      <c r="W16" s="2" t="str">
        <f t="shared" ca="1" si="12"/>
        <v/>
      </c>
      <c r="X16" s="2" t="str">
        <f t="shared" ca="1" si="13"/>
        <v/>
      </c>
      <c r="Y16" s="2" t="str">
        <f t="shared" ca="1" si="14"/>
        <v/>
      </c>
      <c r="Z16" s="2" t="str">
        <f t="shared" ca="1" si="15"/>
        <v/>
      </c>
      <c r="AA16" s="2" t="str">
        <f t="shared" ca="1" si="16"/>
        <v/>
      </c>
      <c r="AB16" s="2" t="str">
        <f t="shared" ca="1" si="17"/>
        <v/>
      </c>
      <c r="AC16" s="2" t="str">
        <f t="shared" ca="1" si="1"/>
        <v/>
      </c>
      <c r="AD16" s="2" t="str">
        <f t="shared" ca="1" si="18"/>
        <v/>
      </c>
      <c r="AE16" s="1" t="str">
        <f t="shared" ca="1" si="19"/>
        <v/>
      </c>
      <c r="AF16" s="1" t="str">
        <f t="shared" ca="1" si="20"/>
        <v/>
      </c>
    </row>
    <row r="17" spans="2:32" ht="15" customHeight="1" x14ac:dyDescent="0.2">
      <c r="B17" s="1">
        <v>10</v>
      </c>
      <c r="C17" s="15"/>
      <c r="D17" s="19"/>
      <c r="E17" s="19"/>
      <c r="F17" s="36"/>
      <c r="G17" s="11"/>
      <c r="H17" s="25"/>
      <c r="I17" s="23" t="b">
        <v>0</v>
      </c>
      <c r="J17" s="27"/>
      <c r="M17" s="2" t="str">
        <f t="shared" ca="1" si="2"/>
        <v/>
      </c>
      <c r="N17" s="2" t="str">
        <f t="shared" ca="1" si="3"/>
        <v/>
      </c>
      <c r="O17" s="2" t="str">
        <f t="shared" ca="1" si="4"/>
        <v/>
      </c>
      <c r="P17" s="2" t="str">
        <f t="shared" ca="1" si="5"/>
        <v/>
      </c>
      <c r="Q17" s="2" t="str">
        <f t="shared" ca="1" si="6"/>
        <v/>
      </c>
      <c r="R17" s="2" t="str">
        <f t="shared" ca="1" si="7"/>
        <v/>
      </c>
      <c r="S17" s="2" t="str">
        <f t="shared" ca="1" si="8"/>
        <v/>
      </c>
      <c r="T17" s="2" t="str">
        <f t="shared" ca="1" si="9"/>
        <v/>
      </c>
      <c r="U17" s="2" t="str">
        <f t="shared" ca="1" si="10"/>
        <v/>
      </c>
      <c r="V17" s="2" t="str">
        <f t="shared" ca="1" si="11"/>
        <v/>
      </c>
      <c r="W17" s="2" t="str">
        <f t="shared" ca="1" si="12"/>
        <v/>
      </c>
      <c r="X17" s="2" t="str">
        <f t="shared" ca="1" si="13"/>
        <v/>
      </c>
      <c r="Y17" s="2" t="str">
        <f t="shared" ca="1" si="14"/>
        <v/>
      </c>
      <c r="Z17" s="2" t="str">
        <f t="shared" ca="1" si="15"/>
        <v/>
      </c>
      <c r="AA17" s="2" t="str">
        <f t="shared" ca="1" si="16"/>
        <v/>
      </c>
      <c r="AB17" s="2" t="str">
        <f t="shared" ca="1" si="17"/>
        <v/>
      </c>
      <c r="AC17" s="2" t="str">
        <f t="shared" ca="1" si="1"/>
        <v/>
      </c>
      <c r="AD17" s="2" t="str">
        <f t="shared" ca="1" si="18"/>
        <v/>
      </c>
      <c r="AE17" s="1" t="str">
        <f t="shared" ca="1" si="19"/>
        <v/>
      </c>
      <c r="AF17" s="1" t="str">
        <f t="shared" ca="1" si="20"/>
        <v/>
      </c>
    </row>
    <row r="18" spans="2:32" ht="15" customHeight="1" x14ac:dyDescent="0.2">
      <c r="B18" s="1">
        <v>11</v>
      </c>
      <c r="C18" s="15"/>
      <c r="D18" s="19"/>
      <c r="E18" s="19"/>
      <c r="F18" s="36"/>
      <c r="G18" s="11"/>
      <c r="H18" s="25"/>
      <c r="I18" s="23" t="b">
        <v>0</v>
      </c>
      <c r="J18" s="27"/>
      <c r="M18" s="2" t="str">
        <f t="shared" ca="1" si="2"/>
        <v/>
      </c>
      <c r="N18" s="2" t="str">
        <f t="shared" ca="1" si="3"/>
        <v/>
      </c>
      <c r="O18" s="2" t="str">
        <f t="shared" ca="1" si="4"/>
        <v/>
      </c>
      <c r="P18" s="2" t="str">
        <f t="shared" ca="1" si="5"/>
        <v/>
      </c>
      <c r="Q18" s="2" t="str">
        <f t="shared" ca="1" si="6"/>
        <v/>
      </c>
      <c r="R18" s="2" t="str">
        <f t="shared" ca="1" si="7"/>
        <v/>
      </c>
      <c r="S18" s="2" t="str">
        <f t="shared" ca="1" si="8"/>
        <v/>
      </c>
      <c r="T18" s="2" t="str">
        <f t="shared" ca="1" si="9"/>
        <v/>
      </c>
      <c r="U18" s="2" t="str">
        <f t="shared" ca="1" si="10"/>
        <v/>
      </c>
      <c r="V18" s="2" t="str">
        <f t="shared" ca="1" si="11"/>
        <v/>
      </c>
      <c r="W18" s="2" t="str">
        <f t="shared" ca="1" si="12"/>
        <v/>
      </c>
      <c r="X18" s="2" t="str">
        <f t="shared" ca="1" si="13"/>
        <v/>
      </c>
      <c r="Y18" s="2" t="str">
        <f t="shared" ca="1" si="14"/>
        <v/>
      </c>
      <c r="Z18" s="2" t="str">
        <f t="shared" ca="1" si="15"/>
        <v/>
      </c>
      <c r="AA18" s="2" t="str">
        <f t="shared" ca="1" si="16"/>
        <v/>
      </c>
      <c r="AB18" s="2" t="str">
        <f t="shared" ca="1" si="17"/>
        <v/>
      </c>
      <c r="AC18" s="2" t="str">
        <f t="shared" ca="1" si="1"/>
        <v/>
      </c>
      <c r="AD18" s="2" t="str">
        <f t="shared" ca="1" si="18"/>
        <v/>
      </c>
      <c r="AE18" s="1" t="str">
        <f t="shared" ca="1" si="19"/>
        <v/>
      </c>
      <c r="AF18" s="1" t="str">
        <f t="shared" ca="1" si="20"/>
        <v/>
      </c>
    </row>
    <row r="19" spans="2:32" ht="15" customHeight="1" x14ac:dyDescent="0.2">
      <c r="B19" s="1">
        <v>12</v>
      </c>
      <c r="C19" s="15"/>
      <c r="D19" s="19"/>
      <c r="E19" s="19"/>
      <c r="F19" s="36"/>
      <c r="G19" s="11"/>
      <c r="H19" s="25"/>
      <c r="I19" s="23" t="b">
        <v>0</v>
      </c>
      <c r="J19" s="27"/>
      <c r="M19" s="2" t="str">
        <f t="shared" ca="1" si="2"/>
        <v/>
      </c>
      <c r="N19" s="2" t="str">
        <f t="shared" ca="1" si="3"/>
        <v/>
      </c>
      <c r="O19" s="2" t="str">
        <f t="shared" ca="1" si="4"/>
        <v/>
      </c>
      <c r="P19" s="2" t="str">
        <f t="shared" ca="1" si="5"/>
        <v/>
      </c>
      <c r="Q19" s="2" t="str">
        <f t="shared" ca="1" si="6"/>
        <v/>
      </c>
      <c r="R19" s="2" t="str">
        <f t="shared" ca="1" si="7"/>
        <v/>
      </c>
      <c r="S19" s="2" t="str">
        <f t="shared" ca="1" si="8"/>
        <v/>
      </c>
      <c r="T19" s="2" t="str">
        <f t="shared" ca="1" si="9"/>
        <v/>
      </c>
      <c r="U19" s="2" t="str">
        <f t="shared" ca="1" si="10"/>
        <v/>
      </c>
      <c r="V19" s="2" t="str">
        <f t="shared" ca="1" si="11"/>
        <v/>
      </c>
      <c r="W19" s="2" t="str">
        <f t="shared" ca="1" si="12"/>
        <v/>
      </c>
      <c r="X19" s="2" t="str">
        <f t="shared" ca="1" si="13"/>
        <v/>
      </c>
      <c r="Y19" s="2" t="str">
        <f t="shared" ca="1" si="14"/>
        <v/>
      </c>
      <c r="Z19" s="2" t="str">
        <f t="shared" ca="1" si="15"/>
        <v/>
      </c>
      <c r="AA19" s="2" t="str">
        <f t="shared" ca="1" si="16"/>
        <v/>
      </c>
      <c r="AB19" s="2" t="str">
        <f t="shared" ca="1" si="17"/>
        <v/>
      </c>
      <c r="AC19" s="2" t="str">
        <f t="shared" ca="1" si="1"/>
        <v/>
      </c>
      <c r="AD19" s="2" t="str">
        <f t="shared" ca="1" si="18"/>
        <v/>
      </c>
      <c r="AE19" s="1" t="str">
        <f t="shared" ca="1" si="19"/>
        <v/>
      </c>
      <c r="AF19" s="1" t="str">
        <f t="shared" ca="1" si="20"/>
        <v/>
      </c>
    </row>
    <row r="20" spans="2:32" ht="15" customHeight="1" x14ac:dyDescent="0.2">
      <c r="B20" s="1">
        <v>13</v>
      </c>
      <c r="C20" s="15"/>
      <c r="D20" s="19"/>
      <c r="E20" s="19"/>
      <c r="F20" s="36"/>
      <c r="G20" s="11"/>
      <c r="H20" s="25"/>
      <c r="I20" s="23" t="b">
        <v>0</v>
      </c>
      <c r="J20" s="27"/>
      <c r="M20" s="2" t="str">
        <f t="shared" ca="1" si="2"/>
        <v/>
      </c>
      <c r="N20" s="2" t="str">
        <f t="shared" ca="1" si="3"/>
        <v/>
      </c>
      <c r="O20" s="2" t="str">
        <f t="shared" ca="1" si="4"/>
        <v/>
      </c>
      <c r="P20" s="2" t="str">
        <f t="shared" ca="1" si="5"/>
        <v/>
      </c>
      <c r="Q20" s="2" t="str">
        <f t="shared" ca="1" si="6"/>
        <v/>
      </c>
      <c r="R20" s="2" t="str">
        <f t="shared" ca="1" si="7"/>
        <v/>
      </c>
      <c r="S20" s="2" t="str">
        <f t="shared" ca="1" si="8"/>
        <v/>
      </c>
      <c r="T20" s="2" t="str">
        <f t="shared" ca="1" si="9"/>
        <v/>
      </c>
      <c r="U20" s="2" t="str">
        <f t="shared" ca="1" si="10"/>
        <v/>
      </c>
      <c r="V20" s="2" t="str">
        <f t="shared" ca="1" si="11"/>
        <v/>
      </c>
      <c r="W20" s="2" t="str">
        <f t="shared" ca="1" si="12"/>
        <v/>
      </c>
      <c r="X20" s="2" t="str">
        <f t="shared" ca="1" si="13"/>
        <v/>
      </c>
      <c r="Y20" s="2" t="str">
        <f t="shared" ca="1" si="14"/>
        <v/>
      </c>
      <c r="Z20" s="2" t="str">
        <f t="shared" ca="1" si="15"/>
        <v/>
      </c>
      <c r="AA20" s="2" t="str">
        <f t="shared" ca="1" si="16"/>
        <v/>
      </c>
      <c r="AB20" s="2" t="str">
        <f t="shared" ca="1" si="17"/>
        <v/>
      </c>
      <c r="AC20" s="2" t="str">
        <f t="shared" ca="1" si="1"/>
        <v/>
      </c>
      <c r="AD20" s="2" t="str">
        <f t="shared" ca="1" si="18"/>
        <v/>
      </c>
      <c r="AE20" s="1" t="str">
        <f t="shared" ca="1" si="19"/>
        <v/>
      </c>
      <c r="AF20" s="1" t="str">
        <f t="shared" ca="1" si="20"/>
        <v/>
      </c>
    </row>
    <row r="21" spans="2:32" ht="15" customHeight="1" x14ac:dyDescent="0.2">
      <c r="B21" s="1">
        <v>14</v>
      </c>
      <c r="C21" s="15"/>
      <c r="D21" s="37"/>
      <c r="E21" s="37"/>
      <c r="F21" s="36"/>
      <c r="G21" s="11"/>
      <c r="H21" s="25"/>
      <c r="I21" s="23"/>
      <c r="J21" s="27"/>
      <c r="M21" s="2" t="str">
        <f t="shared" ca="1" si="2"/>
        <v/>
      </c>
      <c r="N21" s="2" t="str">
        <f t="shared" ca="1" si="3"/>
        <v/>
      </c>
      <c r="O21" s="2" t="str">
        <f t="shared" ca="1" si="4"/>
        <v/>
      </c>
      <c r="P21" s="2" t="str">
        <f t="shared" ca="1" si="5"/>
        <v/>
      </c>
      <c r="Q21" s="2" t="str">
        <f t="shared" ca="1" si="6"/>
        <v/>
      </c>
      <c r="R21" s="2" t="str">
        <f t="shared" ca="1" si="7"/>
        <v/>
      </c>
      <c r="S21" s="2" t="str">
        <f t="shared" ca="1" si="8"/>
        <v/>
      </c>
      <c r="T21" s="2" t="str">
        <f t="shared" ca="1" si="9"/>
        <v/>
      </c>
      <c r="U21" s="2" t="str">
        <f t="shared" ca="1" si="10"/>
        <v/>
      </c>
      <c r="V21" s="2" t="str">
        <f t="shared" ca="1" si="11"/>
        <v/>
      </c>
      <c r="W21" s="2" t="str">
        <f t="shared" ca="1" si="12"/>
        <v/>
      </c>
      <c r="X21" s="2" t="str">
        <f t="shared" ca="1" si="13"/>
        <v/>
      </c>
      <c r="Y21" s="2" t="str">
        <f t="shared" ca="1" si="14"/>
        <v/>
      </c>
      <c r="Z21" s="2" t="str">
        <f t="shared" ca="1" si="15"/>
        <v/>
      </c>
      <c r="AA21" s="2" t="str">
        <f t="shared" ca="1" si="16"/>
        <v/>
      </c>
      <c r="AB21" s="2" t="str">
        <f t="shared" ca="1" si="17"/>
        <v/>
      </c>
      <c r="AC21" s="2" t="str">
        <f t="shared" ca="1" si="1"/>
        <v/>
      </c>
      <c r="AD21" s="2" t="str">
        <f t="shared" ca="1" si="18"/>
        <v/>
      </c>
      <c r="AE21" s="1" t="str">
        <f t="shared" ca="1" si="19"/>
        <v/>
      </c>
      <c r="AF21" s="1" t="str">
        <f t="shared" ca="1" si="20"/>
        <v/>
      </c>
    </row>
    <row r="22" spans="2:32" ht="15" customHeight="1" x14ac:dyDescent="0.2">
      <c r="B22" s="1">
        <v>15</v>
      </c>
      <c r="C22" s="15"/>
      <c r="D22" s="19"/>
      <c r="E22" s="19"/>
      <c r="F22" s="36"/>
      <c r="G22" s="11"/>
      <c r="H22" s="25"/>
      <c r="I22" s="23"/>
      <c r="J22" s="27"/>
      <c r="M22" s="2" t="str">
        <f t="shared" ca="1" si="2"/>
        <v/>
      </c>
      <c r="N22" s="2" t="str">
        <f t="shared" ca="1" si="3"/>
        <v/>
      </c>
      <c r="O22" s="2" t="str">
        <f t="shared" ca="1" si="4"/>
        <v/>
      </c>
      <c r="P22" s="2" t="str">
        <f t="shared" ca="1" si="5"/>
        <v/>
      </c>
      <c r="Q22" s="2" t="str">
        <f t="shared" ca="1" si="6"/>
        <v/>
      </c>
      <c r="R22" s="2" t="str">
        <f t="shared" ca="1" si="7"/>
        <v/>
      </c>
      <c r="S22" s="2" t="str">
        <f t="shared" ca="1" si="8"/>
        <v/>
      </c>
      <c r="T22" s="2" t="str">
        <f t="shared" ca="1" si="9"/>
        <v/>
      </c>
      <c r="U22" s="2" t="str">
        <f t="shared" ca="1" si="10"/>
        <v/>
      </c>
      <c r="V22" s="2" t="str">
        <f t="shared" ca="1" si="11"/>
        <v/>
      </c>
      <c r="W22" s="2" t="str">
        <f t="shared" ca="1" si="12"/>
        <v/>
      </c>
      <c r="X22" s="2" t="str">
        <f t="shared" ca="1" si="13"/>
        <v/>
      </c>
      <c r="Y22" s="2" t="str">
        <f t="shared" ca="1" si="14"/>
        <v/>
      </c>
      <c r="Z22" s="2" t="str">
        <f t="shared" ca="1" si="15"/>
        <v/>
      </c>
      <c r="AA22" s="2" t="str">
        <f t="shared" ca="1" si="16"/>
        <v/>
      </c>
      <c r="AB22" s="2" t="str">
        <f t="shared" ca="1" si="17"/>
        <v/>
      </c>
      <c r="AC22" s="2" t="str">
        <f t="shared" ca="1" si="1"/>
        <v/>
      </c>
      <c r="AD22" s="2" t="str">
        <f t="shared" ca="1" si="18"/>
        <v/>
      </c>
      <c r="AE22" s="1" t="str">
        <f t="shared" ca="1" si="19"/>
        <v/>
      </c>
      <c r="AF22" s="1" t="str">
        <f t="shared" ca="1" si="20"/>
        <v/>
      </c>
    </row>
    <row r="23" spans="2:32" ht="15" customHeight="1" x14ac:dyDescent="0.2">
      <c r="B23" s="1">
        <v>16</v>
      </c>
      <c r="C23" s="15"/>
      <c r="D23" s="19"/>
      <c r="E23" s="19"/>
      <c r="F23" s="36"/>
      <c r="G23" s="11"/>
      <c r="H23" s="25"/>
      <c r="I23" s="23"/>
      <c r="J23" s="27"/>
      <c r="M23" s="2" t="str">
        <f t="shared" ca="1" si="2"/>
        <v/>
      </c>
      <c r="N23" s="2" t="str">
        <f t="shared" ca="1" si="3"/>
        <v/>
      </c>
      <c r="O23" s="2" t="str">
        <f t="shared" ca="1" si="4"/>
        <v/>
      </c>
      <c r="P23" s="2" t="str">
        <f t="shared" ca="1" si="5"/>
        <v/>
      </c>
      <c r="Q23" s="2" t="str">
        <f t="shared" ca="1" si="6"/>
        <v/>
      </c>
      <c r="R23" s="2" t="str">
        <f t="shared" ca="1" si="7"/>
        <v/>
      </c>
      <c r="S23" s="2" t="str">
        <f t="shared" ca="1" si="8"/>
        <v/>
      </c>
      <c r="T23" s="2" t="str">
        <f t="shared" ca="1" si="9"/>
        <v/>
      </c>
      <c r="U23" s="2" t="str">
        <f t="shared" ca="1" si="10"/>
        <v/>
      </c>
      <c r="V23" s="2" t="str">
        <f t="shared" ca="1" si="11"/>
        <v/>
      </c>
      <c r="W23" s="2" t="str">
        <f t="shared" ca="1" si="12"/>
        <v/>
      </c>
      <c r="X23" s="2" t="str">
        <f t="shared" ca="1" si="13"/>
        <v/>
      </c>
      <c r="Y23" s="2" t="str">
        <f t="shared" ca="1" si="14"/>
        <v/>
      </c>
      <c r="Z23" s="2" t="str">
        <f t="shared" ca="1" si="15"/>
        <v/>
      </c>
      <c r="AA23" s="2" t="str">
        <f t="shared" ca="1" si="16"/>
        <v/>
      </c>
      <c r="AB23" s="2" t="str">
        <f t="shared" ca="1" si="17"/>
        <v/>
      </c>
      <c r="AC23" s="2" t="str">
        <f t="shared" ca="1" si="1"/>
        <v/>
      </c>
      <c r="AD23" s="2" t="str">
        <f t="shared" ca="1" si="18"/>
        <v/>
      </c>
      <c r="AE23" s="1" t="str">
        <f t="shared" ca="1" si="19"/>
        <v/>
      </c>
      <c r="AF23" s="1" t="str">
        <f t="shared" ca="1" si="20"/>
        <v/>
      </c>
    </row>
    <row r="24" spans="2:32" ht="15" customHeight="1" x14ac:dyDescent="0.2">
      <c r="B24" s="1">
        <v>17</v>
      </c>
      <c r="C24" s="15"/>
      <c r="D24" s="37"/>
      <c r="E24" s="37"/>
      <c r="F24" s="36"/>
      <c r="G24" s="11"/>
      <c r="H24" s="25"/>
      <c r="I24" s="23"/>
      <c r="J24" s="27"/>
      <c r="M24" s="2" t="str">
        <f t="shared" ca="1" si="2"/>
        <v/>
      </c>
      <c r="N24" s="2" t="str">
        <f t="shared" ca="1" si="3"/>
        <v/>
      </c>
      <c r="O24" s="2" t="str">
        <f t="shared" ca="1" si="4"/>
        <v/>
      </c>
      <c r="P24" s="2" t="str">
        <f t="shared" ca="1" si="5"/>
        <v/>
      </c>
      <c r="Q24" s="2" t="str">
        <f t="shared" ca="1" si="6"/>
        <v/>
      </c>
      <c r="R24" s="2" t="str">
        <f t="shared" ca="1" si="7"/>
        <v/>
      </c>
      <c r="S24" s="2" t="str">
        <f t="shared" ca="1" si="8"/>
        <v/>
      </c>
      <c r="T24" s="2" t="str">
        <f t="shared" ca="1" si="9"/>
        <v/>
      </c>
      <c r="U24" s="2" t="str">
        <f t="shared" ca="1" si="10"/>
        <v/>
      </c>
      <c r="V24" s="2" t="str">
        <f t="shared" ca="1" si="11"/>
        <v/>
      </c>
      <c r="W24" s="2" t="str">
        <f t="shared" ca="1" si="12"/>
        <v/>
      </c>
      <c r="X24" s="2" t="str">
        <f t="shared" ca="1" si="13"/>
        <v/>
      </c>
      <c r="Y24" s="2" t="str">
        <f t="shared" ca="1" si="14"/>
        <v/>
      </c>
      <c r="Z24" s="2" t="str">
        <f t="shared" ca="1" si="15"/>
        <v/>
      </c>
      <c r="AA24" s="2" t="str">
        <f t="shared" ca="1" si="16"/>
        <v/>
      </c>
      <c r="AB24" s="2" t="str">
        <f t="shared" ca="1" si="17"/>
        <v/>
      </c>
      <c r="AC24" s="2" t="str">
        <f t="shared" ca="1" si="1"/>
        <v/>
      </c>
      <c r="AD24" s="2" t="str">
        <f t="shared" ca="1" si="18"/>
        <v/>
      </c>
      <c r="AE24" s="1" t="str">
        <f t="shared" ca="1" si="19"/>
        <v/>
      </c>
      <c r="AF24" s="1" t="str">
        <f t="shared" ca="1" si="20"/>
        <v/>
      </c>
    </row>
    <row r="25" spans="2:32" ht="15" customHeight="1" x14ac:dyDescent="0.2">
      <c r="B25" s="1">
        <v>18</v>
      </c>
      <c r="C25" s="15"/>
      <c r="D25" s="35"/>
      <c r="E25" s="35"/>
      <c r="F25" s="36"/>
      <c r="G25" s="11"/>
      <c r="H25" s="25"/>
      <c r="I25" s="23"/>
      <c r="J25" s="27"/>
      <c r="M25" s="2" t="str">
        <f t="shared" ca="1" si="2"/>
        <v/>
      </c>
      <c r="N25" s="2" t="str">
        <f t="shared" ca="1" si="3"/>
        <v/>
      </c>
      <c r="O25" s="2" t="str">
        <f t="shared" ca="1" si="4"/>
        <v/>
      </c>
      <c r="P25" s="2" t="str">
        <f t="shared" ca="1" si="5"/>
        <v/>
      </c>
      <c r="Q25" s="2" t="str">
        <f t="shared" ca="1" si="6"/>
        <v/>
      </c>
      <c r="R25" s="2" t="str">
        <f t="shared" ca="1" si="7"/>
        <v/>
      </c>
      <c r="S25" s="2" t="str">
        <f t="shared" ca="1" si="8"/>
        <v/>
      </c>
      <c r="T25" s="2" t="str">
        <f t="shared" ca="1" si="9"/>
        <v/>
      </c>
      <c r="U25" s="2" t="str">
        <f t="shared" ca="1" si="10"/>
        <v/>
      </c>
      <c r="V25" s="2" t="str">
        <f t="shared" ca="1" si="11"/>
        <v/>
      </c>
      <c r="W25" s="2" t="str">
        <f t="shared" ca="1" si="12"/>
        <v/>
      </c>
      <c r="X25" s="2" t="str">
        <f t="shared" ca="1" si="13"/>
        <v/>
      </c>
      <c r="Y25" s="2" t="str">
        <f t="shared" ca="1" si="14"/>
        <v/>
      </c>
      <c r="Z25" s="2" t="str">
        <f t="shared" ca="1" si="15"/>
        <v/>
      </c>
      <c r="AA25" s="2" t="str">
        <f t="shared" ca="1" si="16"/>
        <v/>
      </c>
      <c r="AB25" s="2" t="str">
        <f t="shared" ca="1" si="17"/>
        <v/>
      </c>
      <c r="AC25" s="2" t="str">
        <f t="shared" ca="1" si="1"/>
        <v/>
      </c>
      <c r="AD25" s="2" t="str">
        <f ca="1">IF(SUM(M25:AC25)&gt;0,SUM(M25:AC25),"")</f>
        <v/>
      </c>
      <c r="AE25" s="1" t="str">
        <f ca="1">IF(SUM(M25:R25,Y25:AC25)&gt;0,SUM(M25:R25,Y25:AC25),"")</f>
        <v/>
      </c>
      <c r="AF25" s="1" t="str">
        <f ca="1">IF(SUM(S25:X25)&gt;0,SUM(S25:X25),"")</f>
        <v/>
      </c>
    </row>
    <row r="26" spans="2:32" ht="15" customHeight="1" x14ac:dyDescent="0.2">
      <c r="B26" s="1">
        <v>19</v>
      </c>
      <c r="C26" s="15"/>
      <c r="D26" s="19"/>
      <c r="E26" s="19"/>
      <c r="F26" s="36"/>
      <c r="G26" s="11"/>
      <c r="H26" s="25"/>
      <c r="I26" s="23"/>
      <c r="J26" s="27"/>
      <c r="M26" s="2" t="str">
        <f t="shared" ca="1" si="2"/>
        <v/>
      </c>
      <c r="N26" s="2" t="str">
        <f t="shared" ca="1" si="3"/>
        <v/>
      </c>
      <c r="O26" s="2" t="str">
        <f t="shared" ca="1" si="4"/>
        <v/>
      </c>
      <c r="P26" s="2" t="str">
        <f t="shared" ca="1" si="5"/>
        <v/>
      </c>
      <c r="Q26" s="2" t="str">
        <f t="shared" ca="1" si="6"/>
        <v/>
      </c>
      <c r="R26" s="2" t="str">
        <f t="shared" ca="1" si="7"/>
        <v/>
      </c>
      <c r="S26" s="2" t="str">
        <f t="shared" ca="1" si="8"/>
        <v/>
      </c>
      <c r="T26" s="2" t="str">
        <f t="shared" ca="1" si="9"/>
        <v/>
      </c>
      <c r="U26" s="2" t="str">
        <f t="shared" ca="1" si="10"/>
        <v/>
      </c>
      <c r="V26" s="2" t="str">
        <f t="shared" ca="1" si="11"/>
        <v/>
      </c>
      <c r="W26" s="2" t="str">
        <f t="shared" ca="1" si="12"/>
        <v/>
      </c>
      <c r="X26" s="2" t="str">
        <f t="shared" ca="1" si="13"/>
        <v/>
      </c>
      <c r="Y26" s="2" t="str">
        <f t="shared" ca="1" si="14"/>
        <v/>
      </c>
      <c r="Z26" s="2" t="str">
        <f t="shared" ca="1" si="15"/>
        <v/>
      </c>
      <c r="AA26" s="2" t="str">
        <f t="shared" ca="1" si="16"/>
        <v/>
      </c>
      <c r="AB26" s="2" t="str">
        <f t="shared" ca="1" si="17"/>
        <v/>
      </c>
      <c r="AC26" s="2" t="str">
        <f t="shared" ca="1" si="1"/>
        <v/>
      </c>
      <c r="AD26" s="2" t="str">
        <f t="shared" ca="1" si="18"/>
        <v/>
      </c>
      <c r="AE26" s="1" t="str">
        <f t="shared" ca="1" si="19"/>
        <v/>
      </c>
      <c r="AF26" s="1" t="str">
        <f t="shared" ca="1" si="20"/>
        <v/>
      </c>
    </row>
    <row r="27" spans="2:32" ht="15" customHeight="1" x14ac:dyDescent="0.25">
      <c r="B27" s="1">
        <v>20</v>
      </c>
      <c r="C27" s="15"/>
      <c r="D27" s="19"/>
      <c r="E27" s="19"/>
      <c r="F27" s="24"/>
      <c r="G27" s="11"/>
      <c r="H27" s="25"/>
      <c r="I27" s="23"/>
      <c r="J27" s="27"/>
      <c r="M27" s="2" t="str">
        <f t="shared" ca="1" si="2"/>
        <v/>
      </c>
      <c r="N27" s="2" t="str">
        <f t="shared" ca="1" si="3"/>
        <v/>
      </c>
      <c r="O27" s="2" t="str">
        <f t="shared" ca="1" si="4"/>
        <v/>
      </c>
      <c r="P27" s="2" t="str">
        <f t="shared" ca="1" si="5"/>
        <v/>
      </c>
      <c r="Q27" s="2" t="str">
        <f t="shared" ca="1" si="6"/>
        <v/>
      </c>
      <c r="R27" s="2" t="str">
        <f t="shared" ca="1" si="7"/>
        <v/>
      </c>
      <c r="S27" s="2" t="str">
        <f t="shared" ca="1" si="8"/>
        <v/>
      </c>
      <c r="T27" s="2" t="str">
        <f t="shared" ca="1" si="9"/>
        <v/>
      </c>
      <c r="U27" s="2" t="str">
        <f t="shared" ca="1" si="10"/>
        <v/>
      </c>
      <c r="V27" s="2" t="str">
        <f t="shared" ca="1" si="11"/>
        <v/>
      </c>
      <c r="W27" s="2" t="str">
        <f t="shared" ca="1" si="12"/>
        <v/>
      </c>
      <c r="X27" s="2" t="str">
        <f t="shared" ca="1" si="13"/>
        <v/>
      </c>
      <c r="Y27" s="2" t="str">
        <f t="shared" ca="1" si="14"/>
        <v/>
      </c>
      <c r="Z27" s="2" t="str">
        <f t="shared" ca="1" si="15"/>
        <v/>
      </c>
      <c r="AA27" s="2" t="str">
        <f t="shared" ca="1" si="16"/>
        <v/>
      </c>
      <c r="AB27" s="2" t="str">
        <f t="shared" ca="1" si="17"/>
        <v/>
      </c>
      <c r="AC27" s="2" t="str">
        <f t="shared" ca="1" si="1"/>
        <v/>
      </c>
      <c r="AD27" s="2" t="str">
        <f t="shared" ca="1" si="18"/>
        <v/>
      </c>
      <c r="AE27" s="1" t="str">
        <f t="shared" ca="1" si="19"/>
        <v/>
      </c>
      <c r="AF27" s="1" t="str">
        <f t="shared" ca="1" si="20"/>
        <v/>
      </c>
    </row>
    <row r="28" spans="2:32" ht="15" customHeight="1" x14ac:dyDescent="0.25">
      <c r="B28" s="1">
        <v>21</v>
      </c>
      <c r="C28" s="15"/>
      <c r="D28" s="19"/>
      <c r="E28" s="19"/>
      <c r="F28" s="24"/>
      <c r="G28" s="11"/>
      <c r="H28" s="25"/>
      <c r="I28" s="23"/>
      <c r="J28" s="27"/>
      <c r="M28" s="2" t="str">
        <f t="shared" ca="1" si="2"/>
        <v/>
      </c>
      <c r="N28" s="2" t="str">
        <f t="shared" ca="1" si="3"/>
        <v/>
      </c>
      <c r="O28" s="2" t="str">
        <f t="shared" ca="1" si="4"/>
        <v/>
      </c>
      <c r="P28" s="2" t="str">
        <f t="shared" ca="1" si="5"/>
        <v/>
      </c>
      <c r="Q28" s="2" t="str">
        <f t="shared" ca="1" si="6"/>
        <v/>
      </c>
      <c r="R28" s="2" t="str">
        <f t="shared" ca="1" si="7"/>
        <v/>
      </c>
      <c r="S28" s="2" t="str">
        <f t="shared" ca="1" si="8"/>
        <v/>
      </c>
      <c r="T28" s="2" t="str">
        <f t="shared" ca="1" si="9"/>
        <v/>
      </c>
      <c r="U28" s="2" t="str">
        <f t="shared" ca="1" si="10"/>
        <v/>
      </c>
      <c r="V28" s="2" t="str">
        <f t="shared" ca="1" si="11"/>
        <v/>
      </c>
      <c r="W28" s="2" t="str">
        <f t="shared" ca="1" si="12"/>
        <v/>
      </c>
      <c r="X28" s="2" t="str">
        <f t="shared" ca="1" si="13"/>
        <v/>
      </c>
      <c r="Y28" s="2" t="str">
        <f t="shared" ca="1" si="14"/>
        <v/>
      </c>
      <c r="Z28" s="2" t="str">
        <f t="shared" ca="1" si="15"/>
        <v/>
      </c>
      <c r="AA28" s="2" t="str">
        <f t="shared" ca="1" si="16"/>
        <v/>
      </c>
      <c r="AB28" s="2" t="str">
        <f t="shared" ca="1" si="17"/>
        <v/>
      </c>
      <c r="AC28" s="2" t="str">
        <f t="shared" ca="1" si="1"/>
        <v/>
      </c>
      <c r="AD28" s="2" t="str">
        <f t="shared" ca="1" si="18"/>
        <v/>
      </c>
      <c r="AE28" s="1" t="str">
        <f t="shared" ca="1" si="19"/>
        <v/>
      </c>
      <c r="AF28" s="1" t="str">
        <f t="shared" ca="1" si="20"/>
        <v/>
      </c>
    </row>
    <row r="29" spans="2:32" ht="15" customHeight="1" x14ac:dyDescent="0.25">
      <c r="B29" s="1">
        <v>22</v>
      </c>
      <c r="C29" s="15"/>
      <c r="D29" s="19"/>
      <c r="E29" s="19"/>
      <c r="F29" s="24"/>
      <c r="G29" s="11"/>
      <c r="H29" s="25"/>
      <c r="I29" s="23"/>
      <c r="J29" s="27"/>
      <c r="M29" s="2" t="str">
        <f t="shared" ca="1" si="2"/>
        <v/>
      </c>
      <c r="N29" s="2" t="str">
        <f t="shared" ca="1" si="3"/>
        <v/>
      </c>
      <c r="O29" s="2" t="str">
        <f t="shared" ca="1" si="4"/>
        <v/>
      </c>
      <c r="P29" s="2" t="str">
        <f t="shared" ca="1" si="5"/>
        <v/>
      </c>
      <c r="Q29" s="2" t="str">
        <f t="shared" ca="1" si="6"/>
        <v/>
      </c>
      <c r="R29" s="2" t="str">
        <f t="shared" ca="1" si="7"/>
        <v/>
      </c>
      <c r="S29" s="2" t="str">
        <f t="shared" ca="1" si="8"/>
        <v/>
      </c>
      <c r="T29" s="2" t="str">
        <f t="shared" ca="1" si="9"/>
        <v/>
      </c>
      <c r="U29" s="2" t="str">
        <f t="shared" ca="1" si="10"/>
        <v/>
      </c>
      <c r="V29" s="2" t="str">
        <f t="shared" ca="1" si="11"/>
        <v/>
      </c>
      <c r="W29" s="2" t="str">
        <f t="shared" ca="1" si="12"/>
        <v/>
      </c>
      <c r="X29" s="2" t="str">
        <f t="shared" ca="1" si="13"/>
        <v/>
      </c>
      <c r="Y29" s="2" t="str">
        <f t="shared" ca="1" si="14"/>
        <v/>
      </c>
      <c r="Z29" s="2" t="str">
        <f t="shared" ca="1" si="15"/>
        <v/>
      </c>
      <c r="AA29" s="2" t="str">
        <f t="shared" ca="1" si="16"/>
        <v/>
      </c>
      <c r="AB29" s="2" t="str">
        <f t="shared" ca="1" si="17"/>
        <v/>
      </c>
      <c r="AC29" s="2" t="str">
        <f t="shared" ca="1" si="1"/>
        <v/>
      </c>
      <c r="AD29" s="2" t="str">
        <f t="shared" ca="1" si="18"/>
        <v/>
      </c>
      <c r="AE29" s="1" t="str">
        <f t="shared" ca="1" si="19"/>
        <v/>
      </c>
      <c r="AF29" s="1" t="str">
        <f t="shared" ca="1" si="20"/>
        <v/>
      </c>
    </row>
    <row r="30" spans="2:32" ht="15" customHeight="1" x14ac:dyDescent="0.25">
      <c r="B30" s="1">
        <v>23</v>
      </c>
      <c r="C30" s="15"/>
      <c r="D30" s="19"/>
      <c r="E30" s="19"/>
      <c r="F30" s="24"/>
      <c r="G30" s="11"/>
      <c r="H30" s="25"/>
      <c r="I30" s="23"/>
      <c r="J30" s="27"/>
      <c r="M30" s="2" t="str">
        <f t="shared" ca="1" si="2"/>
        <v/>
      </c>
      <c r="N30" s="2" t="str">
        <f t="shared" ca="1" si="3"/>
        <v/>
      </c>
      <c r="O30" s="2" t="str">
        <f t="shared" ca="1" si="4"/>
        <v/>
      </c>
      <c r="P30" s="2" t="str">
        <f t="shared" ca="1" si="5"/>
        <v/>
      </c>
      <c r="Q30" s="2" t="str">
        <f t="shared" ca="1" si="6"/>
        <v/>
      </c>
      <c r="R30" s="2" t="str">
        <f t="shared" ca="1" si="7"/>
        <v/>
      </c>
      <c r="S30" s="2" t="str">
        <f t="shared" ca="1" si="8"/>
        <v/>
      </c>
      <c r="T30" s="2" t="str">
        <f t="shared" ca="1" si="9"/>
        <v/>
      </c>
      <c r="U30" s="2" t="str">
        <f t="shared" ca="1" si="10"/>
        <v/>
      </c>
      <c r="V30" s="2" t="str">
        <f t="shared" ca="1" si="11"/>
        <v/>
      </c>
      <c r="W30" s="2" t="str">
        <f t="shared" ca="1" si="12"/>
        <v/>
      </c>
      <c r="X30" s="2" t="str">
        <f t="shared" ca="1" si="13"/>
        <v/>
      </c>
      <c r="Y30" s="2" t="str">
        <f t="shared" ca="1" si="14"/>
        <v/>
      </c>
      <c r="Z30" s="2" t="str">
        <f t="shared" ca="1" si="15"/>
        <v/>
      </c>
      <c r="AA30" s="2" t="str">
        <f t="shared" ca="1" si="16"/>
        <v/>
      </c>
      <c r="AB30" s="2" t="str">
        <f t="shared" ca="1" si="17"/>
        <v/>
      </c>
      <c r="AC30" s="2" t="str">
        <f t="shared" ca="1" si="1"/>
        <v/>
      </c>
      <c r="AD30" s="2" t="str">
        <f t="shared" ca="1" si="18"/>
        <v/>
      </c>
      <c r="AE30" s="1" t="str">
        <f t="shared" ca="1" si="19"/>
        <v/>
      </c>
      <c r="AF30" s="1" t="str">
        <f t="shared" ca="1" si="20"/>
        <v/>
      </c>
    </row>
    <row r="31" spans="2:32" ht="15" customHeight="1" x14ac:dyDescent="0.25">
      <c r="B31" s="1">
        <v>24</v>
      </c>
      <c r="C31" s="15"/>
      <c r="D31" s="19"/>
      <c r="E31" s="19"/>
      <c r="F31" s="24"/>
      <c r="G31" s="11"/>
      <c r="H31" s="25"/>
      <c r="I31" s="23"/>
      <c r="J31" s="27"/>
      <c r="M31" s="2" t="str">
        <f t="shared" ca="1" si="2"/>
        <v/>
      </c>
      <c r="N31" s="2" t="str">
        <f t="shared" ca="1" si="3"/>
        <v/>
      </c>
      <c r="O31" s="2" t="str">
        <f t="shared" ca="1" si="4"/>
        <v/>
      </c>
      <c r="P31" s="2" t="str">
        <f t="shared" ca="1" si="5"/>
        <v/>
      </c>
      <c r="Q31" s="2" t="str">
        <f t="shared" ca="1" si="6"/>
        <v/>
      </c>
      <c r="R31" s="2" t="str">
        <f t="shared" ca="1" si="7"/>
        <v/>
      </c>
      <c r="S31" s="2" t="str">
        <f t="shared" ca="1" si="8"/>
        <v/>
      </c>
      <c r="T31" s="2" t="str">
        <f t="shared" ca="1" si="9"/>
        <v/>
      </c>
      <c r="U31" s="2" t="str">
        <f t="shared" ca="1" si="10"/>
        <v/>
      </c>
      <c r="V31" s="2" t="str">
        <f t="shared" ca="1" si="11"/>
        <v/>
      </c>
      <c r="W31" s="2" t="str">
        <f t="shared" ca="1" si="12"/>
        <v/>
      </c>
      <c r="X31" s="2" t="str">
        <f t="shared" ca="1" si="13"/>
        <v/>
      </c>
      <c r="Y31" s="2" t="str">
        <f t="shared" ca="1" si="14"/>
        <v/>
      </c>
      <c r="Z31" s="2" t="str">
        <f t="shared" ca="1" si="15"/>
        <v/>
      </c>
      <c r="AA31" s="2" t="str">
        <f t="shared" ca="1" si="16"/>
        <v/>
      </c>
      <c r="AB31" s="2" t="str">
        <f t="shared" ca="1" si="17"/>
        <v/>
      </c>
      <c r="AC31" s="2" t="str">
        <f t="shared" ca="1" si="1"/>
        <v/>
      </c>
      <c r="AD31" s="2" t="str">
        <f t="shared" ca="1" si="18"/>
        <v/>
      </c>
      <c r="AE31" s="1" t="str">
        <f t="shared" ca="1" si="19"/>
        <v/>
      </c>
      <c r="AF31" s="1" t="str">
        <f t="shared" ca="1" si="20"/>
        <v/>
      </c>
    </row>
    <row r="32" spans="2:32" ht="15" customHeight="1" x14ac:dyDescent="0.25">
      <c r="B32" s="1">
        <v>25</v>
      </c>
      <c r="C32" s="15"/>
      <c r="D32" s="19"/>
      <c r="E32" s="19"/>
      <c r="F32" s="24"/>
      <c r="G32" s="11"/>
      <c r="H32" s="25"/>
      <c r="I32" s="23"/>
      <c r="J32" s="27"/>
      <c r="M32" s="2" t="str">
        <f t="shared" ca="1" si="2"/>
        <v/>
      </c>
      <c r="N32" s="2" t="str">
        <f t="shared" ca="1" si="3"/>
        <v/>
      </c>
      <c r="O32" s="2" t="str">
        <f t="shared" ca="1" si="4"/>
        <v/>
      </c>
      <c r="P32" s="2" t="str">
        <f t="shared" ca="1" si="5"/>
        <v/>
      </c>
      <c r="Q32" s="2" t="str">
        <f t="shared" ca="1" si="6"/>
        <v/>
      </c>
      <c r="R32" s="2" t="str">
        <f t="shared" ca="1" si="7"/>
        <v/>
      </c>
      <c r="S32" s="2" t="str">
        <f t="shared" ca="1" si="8"/>
        <v/>
      </c>
      <c r="T32" s="2" t="str">
        <f t="shared" ca="1" si="9"/>
        <v/>
      </c>
      <c r="U32" s="2" t="str">
        <f t="shared" ca="1" si="10"/>
        <v/>
      </c>
      <c r="V32" s="2" t="str">
        <f t="shared" ca="1" si="11"/>
        <v/>
      </c>
      <c r="W32" s="2" t="str">
        <f t="shared" ca="1" si="12"/>
        <v/>
      </c>
      <c r="X32" s="2" t="str">
        <f t="shared" ca="1" si="13"/>
        <v/>
      </c>
      <c r="Y32" s="2" t="str">
        <f t="shared" ca="1" si="14"/>
        <v/>
      </c>
      <c r="Z32" s="2" t="str">
        <f t="shared" ca="1" si="15"/>
        <v/>
      </c>
      <c r="AA32" s="2" t="str">
        <f t="shared" ca="1" si="16"/>
        <v/>
      </c>
      <c r="AB32" s="2" t="str">
        <f t="shared" ca="1" si="17"/>
        <v/>
      </c>
      <c r="AC32" s="2" t="str">
        <f t="shared" ca="1" si="1"/>
        <v/>
      </c>
      <c r="AD32" s="2" t="str">
        <f t="shared" ca="1" si="18"/>
        <v/>
      </c>
      <c r="AE32" s="1" t="str">
        <f t="shared" ca="1" si="19"/>
        <v/>
      </c>
      <c r="AF32" s="1" t="str">
        <f t="shared" ca="1" si="20"/>
        <v/>
      </c>
    </row>
    <row r="33" spans="2:32" ht="15" customHeight="1" x14ac:dyDescent="0.25">
      <c r="B33" s="1">
        <v>26</v>
      </c>
      <c r="C33" s="15"/>
      <c r="D33" s="19"/>
      <c r="E33" s="19"/>
      <c r="F33" s="24"/>
      <c r="G33" s="11"/>
      <c r="H33" s="25"/>
      <c r="I33" s="23"/>
      <c r="J33" s="27"/>
      <c r="M33" s="2" t="str">
        <f t="shared" ca="1" si="2"/>
        <v/>
      </c>
      <c r="N33" s="2" t="str">
        <f t="shared" ca="1" si="3"/>
        <v/>
      </c>
      <c r="O33" s="2" t="str">
        <f t="shared" ca="1" si="4"/>
        <v/>
      </c>
      <c r="P33" s="2" t="str">
        <f t="shared" ca="1" si="5"/>
        <v/>
      </c>
      <c r="Q33" s="2" t="str">
        <f t="shared" ca="1" si="6"/>
        <v/>
      </c>
      <c r="R33" s="2" t="str">
        <f t="shared" ca="1" si="7"/>
        <v/>
      </c>
      <c r="S33" s="2" t="str">
        <f t="shared" ca="1" si="8"/>
        <v/>
      </c>
      <c r="T33" s="2" t="str">
        <f t="shared" ca="1" si="9"/>
        <v/>
      </c>
      <c r="U33" s="2" t="str">
        <f t="shared" ca="1" si="10"/>
        <v/>
      </c>
      <c r="V33" s="2" t="str">
        <f t="shared" ca="1" si="11"/>
        <v/>
      </c>
      <c r="W33" s="2" t="str">
        <f t="shared" ca="1" si="12"/>
        <v/>
      </c>
      <c r="X33" s="2" t="str">
        <f t="shared" ca="1" si="13"/>
        <v/>
      </c>
      <c r="Y33" s="2" t="str">
        <f t="shared" ca="1" si="14"/>
        <v/>
      </c>
      <c r="Z33" s="2" t="str">
        <f t="shared" ca="1" si="15"/>
        <v/>
      </c>
      <c r="AA33" s="2" t="str">
        <f t="shared" ca="1" si="16"/>
        <v/>
      </c>
      <c r="AB33" s="2" t="str">
        <f t="shared" ca="1" si="17"/>
        <v/>
      </c>
      <c r="AC33" s="2" t="str">
        <f t="shared" ca="1" si="1"/>
        <v/>
      </c>
      <c r="AD33" s="2" t="str">
        <f t="shared" ca="1" si="18"/>
        <v/>
      </c>
      <c r="AE33" s="1" t="str">
        <f t="shared" ca="1" si="19"/>
        <v/>
      </c>
      <c r="AF33" s="1" t="str">
        <f t="shared" ca="1" si="20"/>
        <v/>
      </c>
    </row>
    <row r="34" spans="2:32" ht="15" customHeight="1" x14ac:dyDescent="0.2">
      <c r="B34" s="1">
        <v>27</v>
      </c>
      <c r="C34" s="15"/>
      <c r="D34" s="35"/>
      <c r="E34" s="35"/>
      <c r="F34" s="36"/>
      <c r="G34" s="11"/>
      <c r="H34" s="25"/>
      <c r="I34" s="23" t="b">
        <v>0</v>
      </c>
      <c r="J34" s="27"/>
      <c r="M34" s="2" t="str">
        <f t="shared" ca="1" si="2"/>
        <v/>
      </c>
      <c r="N34" s="2" t="str">
        <f t="shared" ca="1" si="3"/>
        <v/>
      </c>
      <c r="O34" s="2" t="str">
        <f t="shared" ca="1" si="4"/>
        <v/>
      </c>
      <c r="P34" s="2" t="str">
        <f t="shared" ca="1" si="5"/>
        <v/>
      </c>
      <c r="Q34" s="2" t="str">
        <f t="shared" ca="1" si="6"/>
        <v/>
      </c>
      <c r="R34" s="2" t="str">
        <f t="shared" ca="1" si="7"/>
        <v/>
      </c>
      <c r="S34" s="2" t="str">
        <f t="shared" ca="1" si="8"/>
        <v/>
      </c>
      <c r="T34" s="2" t="str">
        <f t="shared" ca="1" si="9"/>
        <v/>
      </c>
      <c r="U34" s="2" t="str">
        <f t="shared" ca="1" si="10"/>
        <v/>
      </c>
      <c r="V34" s="2" t="str">
        <f t="shared" ca="1" si="11"/>
        <v/>
      </c>
      <c r="W34" s="2" t="str">
        <f t="shared" ca="1" si="12"/>
        <v/>
      </c>
      <c r="X34" s="2" t="str">
        <f t="shared" ca="1" si="13"/>
        <v/>
      </c>
      <c r="Y34" s="2" t="str">
        <f t="shared" ca="1" si="14"/>
        <v/>
      </c>
      <c r="Z34" s="2" t="str">
        <f t="shared" ca="1" si="15"/>
        <v/>
      </c>
      <c r="AA34" s="2" t="str">
        <f t="shared" ca="1" si="16"/>
        <v/>
      </c>
      <c r="AB34" s="2" t="str">
        <f t="shared" ca="1" si="17"/>
        <v/>
      </c>
      <c r="AC34" s="2" t="str">
        <f t="shared" ca="1" si="1"/>
        <v/>
      </c>
      <c r="AD34" s="2" t="str">
        <f t="shared" ca="1" si="18"/>
        <v/>
      </c>
      <c r="AE34" s="1" t="str">
        <f t="shared" ca="1" si="19"/>
        <v/>
      </c>
      <c r="AF34" s="1" t="str">
        <f t="shared" ca="1" si="20"/>
        <v/>
      </c>
    </row>
    <row r="35" spans="2:32" ht="15" customHeight="1" x14ac:dyDescent="0.2">
      <c r="B35" s="1">
        <v>28</v>
      </c>
      <c r="C35" s="15"/>
      <c r="D35" s="35"/>
      <c r="E35" s="35"/>
      <c r="F35" s="36"/>
      <c r="G35" s="11"/>
      <c r="H35" s="25"/>
      <c r="I35" s="23"/>
      <c r="J35" s="27"/>
      <c r="M35" s="2" t="str">
        <f t="shared" ca="1" si="2"/>
        <v/>
      </c>
      <c r="N35" s="2" t="str">
        <f t="shared" ca="1" si="3"/>
        <v/>
      </c>
      <c r="O35" s="2" t="str">
        <f t="shared" ca="1" si="4"/>
        <v/>
      </c>
      <c r="P35" s="2" t="str">
        <f t="shared" ca="1" si="5"/>
        <v/>
      </c>
      <c r="Q35" s="2" t="str">
        <f t="shared" ca="1" si="6"/>
        <v/>
      </c>
      <c r="R35" s="2" t="str">
        <f t="shared" ca="1" si="7"/>
        <v/>
      </c>
      <c r="S35" s="2" t="str">
        <f t="shared" ca="1" si="8"/>
        <v/>
      </c>
      <c r="T35" s="2" t="str">
        <f t="shared" ca="1" si="9"/>
        <v/>
      </c>
      <c r="U35" s="2" t="str">
        <f t="shared" ca="1" si="10"/>
        <v/>
      </c>
      <c r="V35" s="2" t="str">
        <f t="shared" ca="1" si="11"/>
        <v/>
      </c>
      <c r="W35" s="2" t="str">
        <f t="shared" ca="1" si="12"/>
        <v/>
      </c>
      <c r="X35" s="2" t="str">
        <f t="shared" ca="1" si="13"/>
        <v/>
      </c>
      <c r="Y35" s="2" t="str">
        <f t="shared" ca="1" si="14"/>
        <v/>
      </c>
      <c r="Z35" s="2" t="str">
        <f t="shared" ca="1" si="15"/>
        <v/>
      </c>
      <c r="AA35" s="2" t="str">
        <f t="shared" ca="1" si="16"/>
        <v/>
      </c>
      <c r="AB35" s="2" t="str">
        <f t="shared" ca="1" si="17"/>
        <v/>
      </c>
      <c r="AC35" s="2" t="str">
        <f t="shared" ca="1" si="1"/>
        <v/>
      </c>
      <c r="AD35" s="2" t="str">
        <f t="shared" ca="1" si="18"/>
        <v/>
      </c>
      <c r="AE35" s="1" t="str">
        <f t="shared" ca="1" si="19"/>
        <v/>
      </c>
      <c r="AF35" s="1" t="str">
        <f t="shared" ca="1" si="20"/>
        <v/>
      </c>
    </row>
    <row r="36" spans="2:32" ht="15" customHeight="1" x14ac:dyDescent="0.2">
      <c r="B36" s="1">
        <v>29</v>
      </c>
      <c r="C36" s="15"/>
      <c r="D36" s="35"/>
      <c r="E36" s="35"/>
      <c r="F36" s="36"/>
      <c r="G36" s="11"/>
      <c r="H36" s="25"/>
      <c r="I36" s="23" t="b">
        <v>0</v>
      </c>
      <c r="J36" s="27"/>
      <c r="M36" s="2" t="str">
        <f t="shared" ca="1" si="2"/>
        <v/>
      </c>
      <c r="N36" s="2" t="str">
        <f t="shared" ca="1" si="3"/>
        <v/>
      </c>
      <c r="O36" s="2" t="str">
        <f t="shared" ca="1" si="4"/>
        <v/>
      </c>
      <c r="P36" s="2" t="str">
        <f t="shared" ca="1" si="5"/>
        <v/>
      </c>
      <c r="Q36" s="2" t="str">
        <f t="shared" ca="1" si="6"/>
        <v/>
      </c>
      <c r="R36" s="2" t="str">
        <f t="shared" ca="1" si="7"/>
        <v/>
      </c>
      <c r="S36" s="2" t="str">
        <f t="shared" ca="1" si="8"/>
        <v/>
      </c>
      <c r="T36" s="2" t="str">
        <f t="shared" ca="1" si="9"/>
        <v/>
      </c>
      <c r="U36" s="2" t="str">
        <f t="shared" ca="1" si="10"/>
        <v/>
      </c>
      <c r="V36" s="2" t="str">
        <f t="shared" ca="1" si="11"/>
        <v/>
      </c>
      <c r="W36" s="2" t="str">
        <f t="shared" ca="1" si="12"/>
        <v/>
      </c>
      <c r="X36" s="2" t="str">
        <f t="shared" ca="1" si="13"/>
        <v/>
      </c>
      <c r="Y36" s="2" t="str">
        <f t="shared" ca="1" si="14"/>
        <v/>
      </c>
      <c r="Z36" s="2" t="str">
        <f t="shared" ca="1" si="15"/>
        <v/>
      </c>
      <c r="AA36" s="2" t="str">
        <f t="shared" ca="1" si="16"/>
        <v/>
      </c>
      <c r="AB36" s="2" t="str">
        <f t="shared" ca="1" si="17"/>
        <v/>
      </c>
      <c r="AC36" s="2" t="str">
        <f t="shared" ca="1" si="1"/>
        <v/>
      </c>
      <c r="AD36" s="2" t="str">
        <f t="shared" ca="1" si="18"/>
        <v/>
      </c>
      <c r="AE36" s="1" t="str">
        <f t="shared" ca="1" si="19"/>
        <v/>
      </c>
      <c r="AF36" s="1" t="str">
        <f t="shared" ca="1" si="20"/>
        <v/>
      </c>
    </row>
    <row r="37" spans="2:32" ht="15" customHeight="1" x14ac:dyDescent="0.2">
      <c r="B37" s="1">
        <v>30</v>
      </c>
      <c r="C37" s="15"/>
      <c r="D37" s="37"/>
      <c r="E37" s="37"/>
      <c r="F37" s="36"/>
      <c r="G37" s="11"/>
      <c r="H37" s="25"/>
      <c r="I37" s="23"/>
      <c r="J37" s="27"/>
      <c r="M37" s="2" t="str">
        <f t="shared" ca="1" si="2"/>
        <v/>
      </c>
      <c r="N37" s="2" t="str">
        <f t="shared" ca="1" si="3"/>
        <v/>
      </c>
      <c r="O37" s="2" t="str">
        <f t="shared" ca="1" si="4"/>
        <v/>
      </c>
      <c r="P37" s="2" t="str">
        <f t="shared" ca="1" si="5"/>
        <v/>
      </c>
      <c r="Q37" s="2" t="str">
        <f t="shared" ca="1" si="6"/>
        <v/>
      </c>
      <c r="R37" s="2" t="str">
        <f t="shared" ca="1" si="7"/>
        <v/>
      </c>
      <c r="S37" s="2" t="str">
        <f t="shared" ca="1" si="8"/>
        <v/>
      </c>
      <c r="T37" s="2" t="str">
        <f t="shared" ca="1" si="9"/>
        <v/>
      </c>
      <c r="U37" s="2" t="str">
        <f t="shared" ca="1" si="10"/>
        <v/>
      </c>
      <c r="V37" s="2" t="str">
        <f t="shared" ca="1" si="11"/>
        <v/>
      </c>
      <c r="W37" s="2" t="str">
        <f t="shared" ca="1" si="12"/>
        <v/>
      </c>
      <c r="X37" s="2" t="str">
        <f t="shared" ca="1" si="13"/>
        <v/>
      </c>
      <c r="Y37" s="2" t="str">
        <f t="shared" ca="1" si="14"/>
        <v/>
      </c>
      <c r="Z37" s="2" t="str">
        <f t="shared" ca="1" si="15"/>
        <v/>
      </c>
      <c r="AA37" s="2" t="str">
        <f t="shared" ca="1" si="16"/>
        <v/>
      </c>
      <c r="AB37" s="2" t="str">
        <f t="shared" ca="1" si="17"/>
        <v/>
      </c>
      <c r="AC37" s="2" t="str">
        <f t="shared" ca="1" si="1"/>
        <v/>
      </c>
      <c r="AD37" s="2" t="str">
        <f t="shared" ca="1" si="18"/>
        <v/>
      </c>
      <c r="AE37" s="1" t="str">
        <f t="shared" ca="1" si="19"/>
        <v/>
      </c>
      <c r="AF37" s="1" t="str">
        <f t="shared" ca="1" si="20"/>
        <v/>
      </c>
    </row>
    <row r="38" spans="2:32" ht="15" customHeight="1" x14ac:dyDescent="0.2">
      <c r="B38" s="1">
        <v>31</v>
      </c>
      <c r="C38" s="15"/>
      <c r="D38" s="19"/>
      <c r="E38" s="19"/>
      <c r="F38" s="36"/>
      <c r="G38" s="11"/>
      <c r="H38" s="25"/>
      <c r="I38" s="23"/>
      <c r="J38" s="27"/>
      <c r="M38" s="2" t="str">
        <f t="shared" ca="1" si="2"/>
        <v/>
      </c>
      <c r="N38" s="2" t="str">
        <f t="shared" ca="1" si="3"/>
        <v/>
      </c>
      <c r="O38" s="2" t="str">
        <f t="shared" ca="1" si="4"/>
        <v/>
      </c>
      <c r="P38" s="2" t="str">
        <f t="shared" ca="1" si="5"/>
        <v/>
      </c>
      <c r="Q38" s="2" t="str">
        <f t="shared" ca="1" si="6"/>
        <v/>
      </c>
      <c r="R38" s="2" t="str">
        <f t="shared" ca="1" si="7"/>
        <v/>
      </c>
      <c r="S38" s="2" t="str">
        <f t="shared" ca="1" si="8"/>
        <v/>
      </c>
      <c r="T38" s="2" t="str">
        <f t="shared" ca="1" si="9"/>
        <v/>
      </c>
      <c r="U38" s="2" t="str">
        <f t="shared" ca="1" si="10"/>
        <v/>
      </c>
      <c r="V38" s="2" t="str">
        <f t="shared" ca="1" si="11"/>
        <v/>
      </c>
      <c r="W38" s="2" t="str">
        <f t="shared" ca="1" si="12"/>
        <v/>
      </c>
      <c r="X38" s="2" t="str">
        <f t="shared" ca="1" si="13"/>
        <v/>
      </c>
      <c r="Y38" s="2" t="str">
        <f t="shared" ca="1" si="14"/>
        <v/>
      </c>
      <c r="Z38" s="2" t="str">
        <f t="shared" ca="1" si="15"/>
        <v/>
      </c>
      <c r="AA38" s="2" t="str">
        <f t="shared" ca="1" si="16"/>
        <v/>
      </c>
      <c r="AB38" s="2" t="str">
        <f t="shared" ca="1" si="17"/>
        <v/>
      </c>
      <c r="AC38" s="2" t="str">
        <f t="shared" ca="1" si="1"/>
        <v/>
      </c>
      <c r="AD38" s="2" t="str">
        <f t="shared" ca="1" si="18"/>
        <v/>
      </c>
      <c r="AE38" s="1" t="str">
        <f t="shared" ca="1" si="19"/>
        <v/>
      </c>
      <c r="AF38" s="1" t="str">
        <f t="shared" ca="1" si="20"/>
        <v/>
      </c>
    </row>
    <row r="39" spans="2:32" ht="15" customHeight="1" x14ac:dyDescent="0.2">
      <c r="B39" s="1">
        <v>32</v>
      </c>
      <c r="C39" s="15"/>
      <c r="D39" s="19"/>
      <c r="E39" s="19"/>
      <c r="F39" s="36"/>
      <c r="G39" s="11"/>
      <c r="H39" s="25"/>
      <c r="I39" s="23"/>
      <c r="J39" s="27"/>
      <c r="M39" s="2" t="str">
        <f t="shared" ca="1" si="2"/>
        <v/>
      </c>
      <c r="N39" s="2" t="str">
        <f t="shared" ca="1" si="3"/>
        <v/>
      </c>
      <c r="O39" s="2" t="str">
        <f t="shared" ca="1" si="4"/>
        <v/>
      </c>
      <c r="P39" s="2" t="str">
        <f t="shared" ca="1" si="5"/>
        <v/>
      </c>
      <c r="Q39" s="2" t="str">
        <f t="shared" ca="1" si="6"/>
        <v/>
      </c>
      <c r="R39" s="2" t="str">
        <f t="shared" ca="1" si="7"/>
        <v/>
      </c>
      <c r="S39" s="2" t="str">
        <f t="shared" ca="1" si="8"/>
        <v/>
      </c>
      <c r="T39" s="2" t="str">
        <f t="shared" ca="1" si="9"/>
        <v/>
      </c>
      <c r="U39" s="2" t="str">
        <f t="shared" ca="1" si="10"/>
        <v/>
      </c>
      <c r="V39" s="2" t="str">
        <f t="shared" ca="1" si="11"/>
        <v/>
      </c>
      <c r="W39" s="2" t="str">
        <f t="shared" ca="1" si="12"/>
        <v/>
      </c>
      <c r="X39" s="2" t="str">
        <f t="shared" ca="1" si="13"/>
        <v/>
      </c>
      <c r="Y39" s="2" t="str">
        <f t="shared" ca="1" si="14"/>
        <v/>
      </c>
      <c r="Z39" s="2" t="str">
        <f t="shared" ca="1" si="15"/>
        <v/>
      </c>
      <c r="AA39" s="2" t="str">
        <f t="shared" ca="1" si="16"/>
        <v/>
      </c>
      <c r="AB39" s="2" t="str">
        <f t="shared" ca="1" si="17"/>
        <v/>
      </c>
      <c r="AC39" s="2" t="str">
        <f t="shared" ca="1" si="1"/>
        <v/>
      </c>
      <c r="AD39" s="2" t="str">
        <f t="shared" ca="1" si="18"/>
        <v/>
      </c>
      <c r="AE39" s="1" t="str">
        <f t="shared" ca="1" si="19"/>
        <v/>
      </c>
      <c r="AF39" s="1" t="str">
        <f t="shared" ca="1" si="20"/>
        <v/>
      </c>
    </row>
    <row r="40" spans="2:32" ht="15" customHeight="1" x14ac:dyDescent="0.2">
      <c r="B40" s="1">
        <v>33</v>
      </c>
      <c r="C40" s="15"/>
      <c r="D40" s="19"/>
      <c r="E40" s="19"/>
      <c r="F40" s="36"/>
      <c r="G40" s="11"/>
      <c r="H40" s="25"/>
      <c r="I40" s="23"/>
      <c r="J40" s="27"/>
      <c r="M40" s="2" t="str">
        <f t="shared" ca="1" si="2"/>
        <v/>
      </c>
      <c r="N40" s="2" t="str">
        <f t="shared" ca="1" si="3"/>
        <v/>
      </c>
      <c r="O40" s="2" t="str">
        <f t="shared" ca="1" si="4"/>
        <v/>
      </c>
      <c r="P40" s="2" t="str">
        <f t="shared" ca="1" si="5"/>
        <v/>
      </c>
      <c r="Q40" s="2" t="str">
        <f t="shared" ca="1" si="6"/>
        <v/>
      </c>
      <c r="R40" s="2" t="str">
        <f t="shared" ca="1" si="7"/>
        <v/>
      </c>
      <c r="S40" s="2" t="str">
        <f t="shared" ca="1" si="8"/>
        <v/>
      </c>
      <c r="T40" s="2" t="str">
        <f t="shared" ca="1" si="9"/>
        <v/>
      </c>
      <c r="U40" s="2" t="str">
        <f t="shared" ca="1" si="10"/>
        <v/>
      </c>
      <c r="V40" s="2" t="str">
        <f t="shared" ca="1" si="11"/>
        <v/>
      </c>
      <c r="W40" s="2" t="str">
        <f t="shared" ca="1" si="12"/>
        <v/>
      </c>
      <c r="X40" s="2" t="str">
        <f t="shared" ca="1" si="13"/>
        <v/>
      </c>
      <c r="Y40" s="2" t="str">
        <f t="shared" ca="1" si="14"/>
        <v/>
      </c>
      <c r="Z40" s="2" t="str">
        <f t="shared" ca="1" si="15"/>
        <v/>
      </c>
      <c r="AA40" s="2" t="str">
        <f t="shared" ca="1" si="16"/>
        <v/>
      </c>
      <c r="AB40" s="2" t="str">
        <f t="shared" ca="1" si="17"/>
        <v/>
      </c>
      <c r="AC40" s="2" t="str">
        <f t="shared" ca="1" si="1"/>
        <v/>
      </c>
      <c r="AD40" s="2" t="str">
        <f t="shared" ca="1" si="18"/>
        <v/>
      </c>
      <c r="AE40" s="1" t="str">
        <f t="shared" ca="1" si="19"/>
        <v/>
      </c>
      <c r="AF40" s="1" t="str">
        <f t="shared" ca="1" si="20"/>
        <v/>
      </c>
    </row>
    <row r="41" spans="2:32" ht="15" customHeight="1" x14ac:dyDescent="0.2">
      <c r="B41" s="1">
        <v>34</v>
      </c>
      <c r="C41" s="15"/>
      <c r="D41" s="19"/>
      <c r="E41" s="19"/>
      <c r="F41" s="36"/>
      <c r="G41" s="11"/>
      <c r="H41" s="25"/>
      <c r="I41" s="23" t="b">
        <v>0</v>
      </c>
      <c r="J41" s="27"/>
      <c r="M41" s="2" t="str">
        <f t="shared" ca="1" si="2"/>
        <v/>
      </c>
      <c r="N41" s="2" t="str">
        <f t="shared" ca="1" si="3"/>
        <v/>
      </c>
      <c r="O41" s="2" t="str">
        <f t="shared" ca="1" si="4"/>
        <v/>
      </c>
      <c r="P41" s="2" t="str">
        <f t="shared" ca="1" si="5"/>
        <v/>
      </c>
      <c r="Q41" s="2" t="str">
        <f t="shared" ca="1" si="6"/>
        <v/>
      </c>
      <c r="R41" s="2" t="str">
        <f t="shared" ca="1" si="7"/>
        <v/>
      </c>
      <c r="S41" s="2" t="str">
        <f t="shared" ca="1" si="8"/>
        <v/>
      </c>
      <c r="T41" s="2" t="str">
        <f t="shared" ca="1" si="9"/>
        <v/>
      </c>
      <c r="U41" s="2" t="str">
        <f t="shared" ca="1" si="10"/>
        <v/>
      </c>
      <c r="V41" s="2" t="str">
        <f t="shared" ca="1" si="11"/>
        <v/>
      </c>
      <c r="W41" s="2" t="str">
        <f t="shared" ca="1" si="12"/>
        <v/>
      </c>
      <c r="X41" s="2" t="str">
        <f t="shared" ca="1" si="13"/>
        <v/>
      </c>
      <c r="Y41" s="2" t="str">
        <f t="shared" ca="1" si="14"/>
        <v/>
      </c>
      <c r="Z41" s="2" t="str">
        <f t="shared" ca="1" si="15"/>
        <v/>
      </c>
      <c r="AA41" s="2" t="str">
        <f t="shared" ca="1" si="16"/>
        <v/>
      </c>
      <c r="AB41" s="2" t="str">
        <f t="shared" ca="1" si="17"/>
        <v/>
      </c>
      <c r="AC41" s="2" t="str">
        <f t="shared" ca="1" si="1"/>
        <v/>
      </c>
      <c r="AD41" s="2" t="str">
        <f t="shared" ca="1" si="18"/>
        <v/>
      </c>
      <c r="AE41" s="1" t="str">
        <f t="shared" ca="1" si="19"/>
        <v/>
      </c>
      <c r="AF41" s="1" t="str">
        <f t="shared" ca="1" si="20"/>
        <v/>
      </c>
    </row>
    <row r="42" spans="2:32" ht="15" customHeight="1" x14ac:dyDescent="0.2">
      <c r="B42" s="1">
        <v>35</v>
      </c>
      <c r="C42" s="15"/>
      <c r="D42" s="19"/>
      <c r="E42" s="19"/>
      <c r="F42" s="36"/>
      <c r="G42" s="11"/>
      <c r="H42" s="25"/>
      <c r="I42" s="23"/>
      <c r="J42" s="27"/>
      <c r="M42" s="2" t="str">
        <f t="shared" ca="1" si="2"/>
        <v/>
      </c>
      <c r="N42" s="2" t="str">
        <f t="shared" ca="1" si="3"/>
        <v/>
      </c>
      <c r="O42" s="2" t="str">
        <f t="shared" ca="1" si="4"/>
        <v/>
      </c>
      <c r="P42" s="2" t="str">
        <f t="shared" ca="1" si="5"/>
        <v/>
      </c>
      <c r="Q42" s="2" t="str">
        <f t="shared" ca="1" si="6"/>
        <v/>
      </c>
      <c r="R42" s="2" t="str">
        <f t="shared" ca="1" si="7"/>
        <v/>
      </c>
      <c r="S42" s="2" t="str">
        <f t="shared" ca="1" si="8"/>
        <v/>
      </c>
      <c r="T42" s="2" t="str">
        <f t="shared" ca="1" si="9"/>
        <v/>
      </c>
      <c r="U42" s="2" t="str">
        <f t="shared" ca="1" si="10"/>
        <v/>
      </c>
      <c r="V42" s="2" t="str">
        <f t="shared" ca="1" si="11"/>
        <v/>
      </c>
      <c r="W42" s="2" t="str">
        <f t="shared" ca="1" si="12"/>
        <v/>
      </c>
      <c r="X42" s="2" t="str">
        <f t="shared" ca="1" si="13"/>
        <v/>
      </c>
      <c r="Y42" s="2" t="str">
        <f t="shared" ca="1" si="14"/>
        <v/>
      </c>
      <c r="Z42" s="2" t="str">
        <f t="shared" ca="1" si="15"/>
        <v/>
      </c>
      <c r="AA42" s="2" t="str">
        <f t="shared" ca="1" si="16"/>
        <v/>
      </c>
      <c r="AB42" s="2" t="str">
        <f t="shared" ca="1" si="17"/>
        <v/>
      </c>
      <c r="AC42" s="2" t="str">
        <f t="shared" ca="1" si="1"/>
        <v/>
      </c>
      <c r="AD42" s="2" t="str">
        <f t="shared" ca="1" si="18"/>
        <v/>
      </c>
      <c r="AE42" s="1" t="str">
        <f t="shared" ca="1" si="19"/>
        <v/>
      </c>
      <c r="AF42" s="1" t="str">
        <f t="shared" ca="1" si="20"/>
        <v/>
      </c>
    </row>
    <row r="43" spans="2:32" ht="15" customHeight="1" x14ac:dyDescent="0.2">
      <c r="B43" s="1">
        <v>36</v>
      </c>
      <c r="C43" s="15"/>
      <c r="D43" s="19"/>
      <c r="E43" s="19"/>
      <c r="F43" s="36"/>
      <c r="G43" s="11"/>
      <c r="H43" s="25"/>
      <c r="I43" s="23" t="b">
        <v>0</v>
      </c>
      <c r="J43" s="27"/>
      <c r="M43" s="2" t="str">
        <f t="shared" ca="1" si="2"/>
        <v/>
      </c>
      <c r="N43" s="2" t="str">
        <f t="shared" ca="1" si="3"/>
        <v/>
      </c>
      <c r="O43" s="2" t="str">
        <f t="shared" ca="1" si="4"/>
        <v/>
      </c>
      <c r="P43" s="2" t="str">
        <f t="shared" ca="1" si="5"/>
        <v/>
      </c>
      <c r="Q43" s="2" t="str">
        <f t="shared" ca="1" si="6"/>
        <v/>
      </c>
      <c r="R43" s="2" t="str">
        <f t="shared" ca="1" si="7"/>
        <v/>
      </c>
      <c r="S43" s="2" t="str">
        <f t="shared" ca="1" si="8"/>
        <v/>
      </c>
      <c r="T43" s="2" t="str">
        <f t="shared" ca="1" si="9"/>
        <v/>
      </c>
      <c r="U43" s="2" t="str">
        <f t="shared" ca="1" si="10"/>
        <v/>
      </c>
      <c r="V43" s="2" t="str">
        <f t="shared" ca="1" si="11"/>
        <v/>
      </c>
      <c r="W43" s="2" t="str">
        <f t="shared" ca="1" si="12"/>
        <v/>
      </c>
      <c r="X43" s="2" t="str">
        <f t="shared" ca="1" si="13"/>
        <v/>
      </c>
      <c r="Y43" s="2" t="str">
        <f t="shared" ca="1" si="14"/>
        <v/>
      </c>
      <c r="Z43" s="2" t="str">
        <f t="shared" ca="1" si="15"/>
        <v/>
      </c>
      <c r="AA43" s="2" t="str">
        <f t="shared" ca="1" si="16"/>
        <v/>
      </c>
      <c r="AB43" s="2" t="str">
        <f t="shared" ca="1" si="17"/>
        <v/>
      </c>
      <c r="AC43" s="2" t="str">
        <f t="shared" ca="1" si="1"/>
        <v/>
      </c>
      <c r="AD43" s="2" t="str">
        <f t="shared" ca="1" si="18"/>
        <v/>
      </c>
      <c r="AE43" s="1" t="str">
        <f t="shared" ca="1" si="19"/>
        <v/>
      </c>
      <c r="AF43" s="1" t="str">
        <f t="shared" ca="1" si="20"/>
        <v/>
      </c>
    </row>
    <row r="44" spans="2:32" ht="15" customHeight="1" x14ac:dyDescent="0.2">
      <c r="B44" s="1">
        <v>37</v>
      </c>
      <c r="C44" s="15"/>
      <c r="D44" s="19"/>
      <c r="E44" s="19"/>
      <c r="F44" s="36"/>
      <c r="G44" s="11"/>
      <c r="H44" s="25"/>
      <c r="I44" s="23"/>
      <c r="J44" s="27"/>
      <c r="M44" s="2" t="str">
        <f t="shared" ca="1" si="2"/>
        <v/>
      </c>
      <c r="N44" s="2" t="str">
        <f t="shared" ca="1" si="3"/>
        <v/>
      </c>
      <c r="O44" s="2" t="str">
        <f t="shared" ca="1" si="4"/>
        <v/>
      </c>
      <c r="P44" s="2" t="str">
        <f t="shared" ca="1" si="5"/>
        <v/>
      </c>
      <c r="Q44" s="2" t="str">
        <f t="shared" ca="1" si="6"/>
        <v/>
      </c>
      <c r="R44" s="2" t="str">
        <f t="shared" ca="1" si="7"/>
        <v/>
      </c>
      <c r="S44" s="2" t="str">
        <f t="shared" ca="1" si="8"/>
        <v/>
      </c>
      <c r="T44" s="2" t="str">
        <f t="shared" ca="1" si="9"/>
        <v/>
      </c>
      <c r="U44" s="2" t="str">
        <f t="shared" ca="1" si="10"/>
        <v/>
      </c>
      <c r="V44" s="2" t="str">
        <f t="shared" ca="1" si="11"/>
        <v/>
      </c>
      <c r="W44" s="2" t="str">
        <f t="shared" ca="1" si="12"/>
        <v/>
      </c>
      <c r="X44" s="2" t="str">
        <f t="shared" ca="1" si="13"/>
        <v/>
      </c>
      <c r="Y44" s="2" t="str">
        <f t="shared" ca="1" si="14"/>
        <v/>
      </c>
      <c r="Z44" s="2" t="str">
        <f t="shared" ca="1" si="15"/>
        <v/>
      </c>
      <c r="AA44" s="2" t="str">
        <f t="shared" ca="1" si="16"/>
        <v/>
      </c>
      <c r="AB44" s="2" t="str">
        <f t="shared" ca="1" si="17"/>
        <v/>
      </c>
      <c r="AC44" s="2" t="str">
        <f t="shared" ca="1" si="1"/>
        <v/>
      </c>
      <c r="AD44" s="2" t="str">
        <f t="shared" ca="1" si="18"/>
        <v/>
      </c>
      <c r="AE44" s="1" t="str">
        <f t="shared" ca="1" si="19"/>
        <v/>
      </c>
      <c r="AF44" s="1" t="str">
        <f t="shared" ca="1" si="20"/>
        <v/>
      </c>
    </row>
    <row r="45" spans="2:32" ht="15" customHeight="1" x14ac:dyDescent="0.2">
      <c r="B45" s="1">
        <v>38</v>
      </c>
      <c r="C45" s="15"/>
      <c r="D45" s="19"/>
      <c r="E45" s="19"/>
      <c r="F45" s="36"/>
      <c r="G45" s="11"/>
      <c r="H45" s="25"/>
      <c r="I45" s="23"/>
      <c r="J45" s="27"/>
      <c r="M45" s="2" t="str">
        <f t="shared" ca="1" si="2"/>
        <v/>
      </c>
      <c r="N45" s="2" t="str">
        <f t="shared" ca="1" si="3"/>
        <v/>
      </c>
      <c r="O45" s="2" t="str">
        <f t="shared" ca="1" si="4"/>
        <v/>
      </c>
      <c r="P45" s="2" t="str">
        <f t="shared" ca="1" si="5"/>
        <v/>
      </c>
      <c r="Q45" s="2" t="str">
        <f t="shared" ca="1" si="6"/>
        <v/>
      </c>
      <c r="R45" s="2" t="str">
        <f t="shared" ca="1" si="7"/>
        <v/>
      </c>
      <c r="S45" s="2" t="str">
        <f t="shared" ca="1" si="8"/>
        <v/>
      </c>
      <c r="T45" s="2" t="str">
        <f t="shared" ca="1" si="9"/>
        <v/>
      </c>
      <c r="U45" s="2" t="str">
        <f t="shared" ca="1" si="10"/>
        <v/>
      </c>
      <c r="V45" s="2" t="str">
        <f t="shared" ca="1" si="11"/>
        <v/>
      </c>
      <c r="W45" s="2" t="str">
        <f t="shared" ca="1" si="12"/>
        <v/>
      </c>
      <c r="X45" s="2" t="str">
        <f t="shared" ca="1" si="13"/>
        <v/>
      </c>
      <c r="Y45" s="2" t="str">
        <f t="shared" ca="1" si="14"/>
        <v/>
      </c>
      <c r="Z45" s="2" t="str">
        <f t="shared" ca="1" si="15"/>
        <v/>
      </c>
      <c r="AA45" s="2" t="str">
        <f t="shared" ca="1" si="16"/>
        <v/>
      </c>
      <c r="AB45" s="2" t="str">
        <f t="shared" ca="1" si="17"/>
        <v/>
      </c>
      <c r="AC45" s="2" t="str">
        <f t="shared" ca="1" si="1"/>
        <v/>
      </c>
      <c r="AD45" s="2" t="str">
        <f t="shared" ca="1" si="18"/>
        <v/>
      </c>
      <c r="AE45" s="1" t="str">
        <f t="shared" ca="1" si="19"/>
        <v/>
      </c>
      <c r="AF45" s="1" t="str">
        <f t="shared" ca="1" si="20"/>
        <v/>
      </c>
    </row>
    <row r="46" spans="2:32" ht="15" customHeight="1" x14ac:dyDescent="0.2">
      <c r="B46" s="1">
        <v>39</v>
      </c>
      <c r="C46" s="15"/>
      <c r="D46" s="19"/>
      <c r="E46" s="19"/>
      <c r="F46" s="36"/>
      <c r="G46" s="11"/>
      <c r="H46" s="25"/>
      <c r="I46" s="23"/>
      <c r="J46" s="27"/>
      <c r="M46" s="2" t="str">
        <f t="shared" ca="1" si="2"/>
        <v/>
      </c>
      <c r="N46" s="2" t="str">
        <f t="shared" ca="1" si="3"/>
        <v/>
      </c>
      <c r="O46" s="2" t="str">
        <f t="shared" ca="1" si="4"/>
        <v/>
      </c>
      <c r="P46" s="2" t="str">
        <f t="shared" ca="1" si="5"/>
        <v/>
      </c>
      <c r="Q46" s="2" t="str">
        <f t="shared" ca="1" si="6"/>
        <v/>
      </c>
      <c r="R46" s="2" t="str">
        <f t="shared" ca="1" si="7"/>
        <v/>
      </c>
      <c r="S46" s="2" t="str">
        <f t="shared" ca="1" si="8"/>
        <v/>
      </c>
      <c r="T46" s="2" t="str">
        <f t="shared" ca="1" si="9"/>
        <v/>
      </c>
      <c r="U46" s="2" t="str">
        <f t="shared" ca="1" si="10"/>
        <v/>
      </c>
      <c r="V46" s="2" t="str">
        <f t="shared" ca="1" si="11"/>
        <v/>
      </c>
      <c r="W46" s="2" t="str">
        <f t="shared" ca="1" si="12"/>
        <v/>
      </c>
      <c r="X46" s="2" t="str">
        <f t="shared" ca="1" si="13"/>
        <v/>
      </c>
      <c r="Y46" s="2" t="str">
        <f t="shared" ca="1" si="14"/>
        <v/>
      </c>
      <c r="Z46" s="2" t="str">
        <f t="shared" ca="1" si="15"/>
        <v/>
      </c>
      <c r="AA46" s="2" t="str">
        <f t="shared" ca="1" si="16"/>
        <v/>
      </c>
      <c r="AB46" s="2" t="str">
        <f t="shared" ca="1" si="17"/>
        <v/>
      </c>
      <c r="AC46" s="2" t="str">
        <f t="shared" ca="1" si="1"/>
        <v/>
      </c>
      <c r="AD46" s="2" t="str">
        <f t="shared" ca="1" si="18"/>
        <v/>
      </c>
      <c r="AE46" s="1" t="str">
        <f t="shared" ca="1" si="19"/>
        <v/>
      </c>
      <c r="AF46" s="1" t="str">
        <f t="shared" ca="1" si="20"/>
        <v/>
      </c>
    </row>
    <row r="47" spans="2:32" ht="15" customHeight="1" x14ac:dyDescent="0.2">
      <c r="B47" s="1">
        <v>40</v>
      </c>
      <c r="C47" s="15"/>
      <c r="D47" s="37"/>
      <c r="E47" s="37"/>
      <c r="F47" s="36"/>
      <c r="G47" s="11"/>
      <c r="H47" s="25"/>
      <c r="I47" s="23"/>
      <c r="J47" s="27"/>
      <c r="M47" s="2" t="str">
        <f t="shared" ca="1" si="2"/>
        <v/>
      </c>
      <c r="N47" s="2" t="str">
        <f t="shared" ca="1" si="3"/>
        <v/>
      </c>
      <c r="O47" s="2" t="str">
        <f t="shared" ca="1" si="4"/>
        <v/>
      </c>
      <c r="P47" s="2" t="str">
        <f t="shared" ca="1" si="5"/>
        <v/>
      </c>
      <c r="Q47" s="2" t="str">
        <f t="shared" ca="1" si="6"/>
        <v/>
      </c>
      <c r="R47" s="2" t="str">
        <f t="shared" ca="1" si="7"/>
        <v/>
      </c>
      <c r="S47" s="2" t="str">
        <f t="shared" ca="1" si="8"/>
        <v/>
      </c>
      <c r="T47" s="2" t="str">
        <f t="shared" ca="1" si="9"/>
        <v/>
      </c>
      <c r="U47" s="2" t="str">
        <f t="shared" ca="1" si="10"/>
        <v/>
      </c>
      <c r="V47" s="2" t="str">
        <f t="shared" ca="1" si="11"/>
        <v/>
      </c>
      <c r="W47" s="2" t="str">
        <f t="shared" ca="1" si="12"/>
        <v/>
      </c>
      <c r="X47" s="2" t="str">
        <f t="shared" ca="1" si="13"/>
        <v/>
      </c>
      <c r="Y47" s="2" t="str">
        <f t="shared" ca="1" si="14"/>
        <v/>
      </c>
      <c r="Z47" s="2" t="str">
        <f t="shared" ca="1" si="15"/>
        <v/>
      </c>
      <c r="AA47" s="2" t="str">
        <f t="shared" ca="1" si="16"/>
        <v/>
      </c>
      <c r="AB47" s="2" t="str">
        <f t="shared" ca="1" si="17"/>
        <v/>
      </c>
      <c r="AC47" s="2" t="str">
        <f t="shared" ca="1" si="1"/>
        <v/>
      </c>
      <c r="AD47" s="2" t="str">
        <f t="shared" ca="1" si="18"/>
        <v/>
      </c>
      <c r="AE47" s="1" t="str">
        <f t="shared" ca="1" si="19"/>
        <v/>
      </c>
      <c r="AF47" s="1" t="str">
        <f t="shared" ca="1" si="20"/>
        <v/>
      </c>
    </row>
    <row r="48" spans="2:32" ht="15" customHeight="1" x14ac:dyDescent="0.2">
      <c r="B48" s="1">
        <v>41</v>
      </c>
      <c r="C48" s="15"/>
      <c r="D48" s="19"/>
      <c r="E48" s="19"/>
      <c r="F48" s="36"/>
      <c r="G48" s="11"/>
      <c r="H48" s="25"/>
      <c r="I48" s="23"/>
      <c r="J48" s="27"/>
      <c r="M48" s="2" t="str">
        <f t="shared" ca="1" si="2"/>
        <v/>
      </c>
      <c r="N48" s="2" t="str">
        <f t="shared" ca="1" si="3"/>
        <v/>
      </c>
      <c r="O48" s="2" t="str">
        <f t="shared" ca="1" si="4"/>
        <v/>
      </c>
      <c r="P48" s="2" t="str">
        <f t="shared" ca="1" si="5"/>
        <v/>
      </c>
      <c r="Q48" s="2" t="str">
        <f t="shared" ca="1" si="6"/>
        <v/>
      </c>
      <c r="R48" s="2" t="str">
        <f t="shared" ca="1" si="7"/>
        <v/>
      </c>
      <c r="S48" s="2" t="str">
        <f t="shared" ca="1" si="8"/>
        <v/>
      </c>
      <c r="T48" s="2" t="str">
        <f t="shared" ca="1" si="9"/>
        <v/>
      </c>
      <c r="U48" s="2" t="str">
        <f t="shared" ca="1" si="10"/>
        <v/>
      </c>
      <c r="V48" s="2" t="str">
        <f t="shared" ca="1" si="11"/>
        <v/>
      </c>
      <c r="W48" s="2" t="str">
        <f t="shared" ca="1" si="12"/>
        <v/>
      </c>
      <c r="X48" s="2" t="str">
        <f t="shared" ca="1" si="13"/>
        <v/>
      </c>
      <c r="Y48" s="2" t="str">
        <f t="shared" ca="1" si="14"/>
        <v/>
      </c>
      <c r="Z48" s="2" t="str">
        <f t="shared" ca="1" si="15"/>
        <v/>
      </c>
      <c r="AA48" s="2" t="str">
        <f t="shared" ca="1" si="16"/>
        <v/>
      </c>
      <c r="AB48" s="2" t="str">
        <f t="shared" ca="1" si="17"/>
        <v/>
      </c>
      <c r="AC48" s="2" t="str">
        <f t="shared" ca="1" si="1"/>
        <v/>
      </c>
      <c r="AD48" s="2" t="str">
        <f t="shared" ca="1" si="18"/>
        <v/>
      </c>
      <c r="AE48" s="1" t="str">
        <f t="shared" ca="1" si="19"/>
        <v/>
      </c>
      <c r="AF48" s="1" t="str">
        <f t="shared" ca="1" si="20"/>
        <v/>
      </c>
    </row>
    <row r="49" spans="2:32" ht="15" customHeight="1" x14ac:dyDescent="0.2">
      <c r="B49" s="1">
        <v>42</v>
      </c>
      <c r="C49" s="15"/>
      <c r="D49" s="19"/>
      <c r="E49" s="19"/>
      <c r="F49" s="36"/>
      <c r="G49" s="11"/>
      <c r="H49" s="25"/>
      <c r="I49" s="23"/>
      <c r="J49" s="27"/>
      <c r="M49" s="2" t="str">
        <f t="shared" ca="1" si="2"/>
        <v/>
      </c>
      <c r="N49" s="2" t="str">
        <f t="shared" ca="1" si="3"/>
        <v/>
      </c>
      <c r="O49" s="2" t="str">
        <f t="shared" ca="1" si="4"/>
        <v/>
      </c>
      <c r="P49" s="2" t="str">
        <f t="shared" ca="1" si="5"/>
        <v/>
      </c>
      <c r="Q49" s="2" t="str">
        <f t="shared" ca="1" si="6"/>
        <v/>
      </c>
      <c r="R49" s="2" t="str">
        <f t="shared" ca="1" si="7"/>
        <v/>
      </c>
      <c r="S49" s="2" t="str">
        <f t="shared" ca="1" si="8"/>
        <v/>
      </c>
      <c r="T49" s="2" t="str">
        <f t="shared" ca="1" si="9"/>
        <v/>
      </c>
      <c r="U49" s="2" t="str">
        <f t="shared" ca="1" si="10"/>
        <v/>
      </c>
      <c r="V49" s="2" t="str">
        <f t="shared" ca="1" si="11"/>
        <v/>
      </c>
      <c r="W49" s="2" t="str">
        <f t="shared" ca="1" si="12"/>
        <v/>
      </c>
      <c r="X49" s="2" t="str">
        <f t="shared" ca="1" si="13"/>
        <v/>
      </c>
      <c r="Y49" s="2" t="str">
        <f t="shared" ca="1" si="14"/>
        <v/>
      </c>
      <c r="Z49" s="2" t="str">
        <f t="shared" ca="1" si="15"/>
        <v/>
      </c>
      <c r="AA49" s="2" t="str">
        <f t="shared" ca="1" si="16"/>
        <v/>
      </c>
      <c r="AB49" s="2" t="str">
        <f t="shared" ca="1" si="17"/>
        <v/>
      </c>
      <c r="AC49" s="2" t="str">
        <f t="shared" ca="1" si="1"/>
        <v/>
      </c>
      <c r="AD49" s="2" t="str">
        <f t="shared" ca="1" si="18"/>
        <v/>
      </c>
      <c r="AE49" s="1" t="str">
        <f t="shared" ca="1" si="19"/>
        <v/>
      </c>
      <c r="AF49" s="1" t="str">
        <f t="shared" ca="1" si="20"/>
        <v/>
      </c>
    </row>
    <row r="50" spans="2:32" ht="15" customHeight="1" x14ac:dyDescent="0.2">
      <c r="B50" s="1">
        <v>43</v>
      </c>
      <c r="C50" s="15"/>
      <c r="D50" s="37"/>
      <c r="E50" s="37"/>
      <c r="F50" s="36"/>
      <c r="G50" s="11"/>
      <c r="H50" s="25"/>
      <c r="I50" s="23" t="b">
        <v>0</v>
      </c>
      <c r="J50" s="27"/>
      <c r="M50" s="2" t="str">
        <f t="shared" ca="1" si="2"/>
        <v/>
      </c>
      <c r="N50" s="2" t="str">
        <f t="shared" ca="1" si="3"/>
        <v/>
      </c>
      <c r="O50" s="2" t="str">
        <f t="shared" ca="1" si="4"/>
        <v/>
      </c>
      <c r="P50" s="2" t="str">
        <f t="shared" ca="1" si="5"/>
        <v/>
      </c>
      <c r="Q50" s="2" t="str">
        <f t="shared" ca="1" si="6"/>
        <v/>
      </c>
      <c r="R50" s="2" t="str">
        <f t="shared" ca="1" si="7"/>
        <v/>
      </c>
      <c r="S50" s="2" t="str">
        <f t="shared" ca="1" si="8"/>
        <v/>
      </c>
      <c r="T50" s="2" t="str">
        <f t="shared" ca="1" si="9"/>
        <v/>
      </c>
      <c r="U50" s="2" t="str">
        <f t="shared" ca="1" si="10"/>
        <v/>
      </c>
      <c r="V50" s="2" t="str">
        <f t="shared" ca="1" si="11"/>
        <v/>
      </c>
      <c r="W50" s="2" t="str">
        <f t="shared" ca="1" si="12"/>
        <v/>
      </c>
      <c r="X50" s="2" t="str">
        <f t="shared" ca="1" si="13"/>
        <v/>
      </c>
      <c r="Y50" s="2" t="str">
        <f t="shared" ca="1" si="14"/>
        <v/>
      </c>
      <c r="Z50" s="2" t="str">
        <f t="shared" ca="1" si="15"/>
        <v/>
      </c>
      <c r="AA50" s="2" t="str">
        <f t="shared" ca="1" si="16"/>
        <v/>
      </c>
      <c r="AB50" s="2" t="str">
        <f t="shared" ca="1" si="17"/>
        <v/>
      </c>
      <c r="AC50" s="2" t="str">
        <f t="shared" ca="1" si="1"/>
        <v/>
      </c>
      <c r="AD50" s="2" t="str">
        <f t="shared" ca="1" si="18"/>
        <v/>
      </c>
      <c r="AE50" s="1" t="str">
        <f t="shared" ca="1" si="19"/>
        <v/>
      </c>
      <c r="AF50" s="1" t="str">
        <f t="shared" ca="1" si="20"/>
        <v/>
      </c>
    </row>
    <row r="51" spans="2:32" ht="15" customHeight="1" x14ac:dyDescent="0.2">
      <c r="B51" s="1">
        <v>44</v>
      </c>
      <c r="C51" s="15"/>
      <c r="D51" s="35"/>
      <c r="E51" s="35"/>
      <c r="F51" s="36"/>
      <c r="G51" s="11"/>
      <c r="H51" s="25"/>
      <c r="I51" s="23" t="b">
        <v>0</v>
      </c>
      <c r="J51" s="27"/>
      <c r="M51" s="2" t="str">
        <f t="shared" ca="1" si="2"/>
        <v/>
      </c>
      <c r="N51" s="2" t="str">
        <f t="shared" ca="1" si="3"/>
        <v/>
      </c>
      <c r="O51" s="2" t="str">
        <f t="shared" ca="1" si="4"/>
        <v/>
      </c>
      <c r="P51" s="2" t="str">
        <f t="shared" ca="1" si="5"/>
        <v/>
      </c>
      <c r="Q51" s="2" t="str">
        <f t="shared" ca="1" si="6"/>
        <v/>
      </c>
      <c r="R51" s="2" t="str">
        <f t="shared" ca="1" si="7"/>
        <v/>
      </c>
      <c r="S51" s="2" t="str">
        <f t="shared" ca="1" si="8"/>
        <v/>
      </c>
      <c r="T51" s="2" t="str">
        <f t="shared" ca="1" si="9"/>
        <v/>
      </c>
      <c r="U51" s="2" t="str">
        <f t="shared" ca="1" si="10"/>
        <v/>
      </c>
      <c r="V51" s="2" t="str">
        <f t="shared" ca="1" si="11"/>
        <v/>
      </c>
      <c r="W51" s="2" t="str">
        <f t="shared" ca="1" si="12"/>
        <v/>
      </c>
      <c r="X51" s="2" t="str">
        <f t="shared" ca="1" si="13"/>
        <v/>
      </c>
      <c r="Y51" s="2" t="str">
        <f t="shared" ca="1" si="14"/>
        <v/>
      </c>
      <c r="Z51" s="2" t="str">
        <f t="shared" ca="1" si="15"/>
        <v/>
      </c>
      <c r="AA51" s="2" t="str">
        <f t="shared" ca="1" si="16"/>
        <v/>
      </c>
      <c r="AB51" s="2" t="str">
        <f t="shared" ca="1" si="17"/>
        <v/>
      </c>
      <c r="AC51" s="2" t="str">
        <f t="shared" ca="1" si="1"/>
        <v/>
      </c>
      <c r="AD51" s="2" t="str">
        <f t="shared" ca="1" si="18"/>
        <v/>
      </c>
      <c r="AE51" s="1" t="str">
        <f t="shared" ca="1" si="19"/>
        <v/>
      </c>
      <c r="AF51" s="1" t="str">
        <f t="shared" ca="1" si="20"/>
        <v/>
      </c>
    </row>
    <row r="52" spans="2:32" ht="15" customHeight="1" x14ac:dyDescent="0.2">
      <c r="B52" s="1">
        <v>45</v>
      </c>
      <c r="C52" s="15"/>
      <c r="D52" s="19"/>
      <c r="E52" s="19"/>
      <c r="F52" s="36"/>
      <c r="G52" s="11"/>
      <c r="H52" s="25"/>
      <c r="I52" s="23"/>
      <c r="J52" s="27"/>
      <c r="M52" s="2" t="str">
        <f t="shared" ca="1" si="2"/>
        <v/>
      </c>
      <c r="N52" s="2" t="str">
        <f t="shared" ca="1" si="3"/>
        <v/>
      </c>
      <c r="O52" s="2" t="str">
        <f t="shared" ca="1" si="4"/>
        <v/>
      </c>
      <c r="P52" s="2" t="str">
        <f t="shared" ca="1" si="5"/>
        <v/>
      </c>
      <c r="Q52" s="2" t="str">
        <f t="shared" ca="1" si="6"/>
        <v/>
      </c>
      <c r="R52" s="2" t="str">
        <f t="shared" ca="1" si="7"/>
        <v/>
      </c>
      <c r="S52" s="2" t="str">
        <f t="shared" ca="1" si="8"/>
        <v/>
      </c>
      <c r="T52" s="2" t="str">
        <f t="shared" ca="1" si="9"/>
        <v/>
      </c>
      <c r="U52" s="2" t="str">
        <f t="shared" ca="1" si="10"/>
        <v/>
      </c>
      <c r="V52" s="2" t="str">
        <f t="shared" ca="1" si="11"/>
        <v/>
      </c>
      <c r="W52" s="2" t="str">
        <f t="shared" ca="1" si="12"/>
        <v/>
      </c>
      <c r="X52" s="2" t="str">
        <f t="shared" ca="1" si="13"/>
        <v/>
      </c>
      <c r="Y52" s="2" t="str">
        <f t="shared" ca="1" si="14"/>
        <v/>
      </c>
      <c r="Z52" s="2" t="str">
        <f t="shared" ca="1" si="15"/>
        <v/>
      </c>
      <c r="AA52" s="2" t="str">
        <f t="shared" ca="1" si="16"/>
        <v/>
      </c>
      <c r="AB52" s="2" t="str">
        <f t="shared" ca="1" si="17"/>
        <v/>
      </c>
      <c r="AC52" s="2" t="str">
        <f t="shared" ca="1" si="1"/>
        <v/>
      </c>
      <c r="AD52" s="2" t="str">
        <f t="shared" ca="1" si="18"/>
        <v/>
      </c>
      <c r="AE52" s="1" t="str">
        <f t="shared" ca="1" si="19"/>
        <v/>
      </c>
      <c r="AF52" s="1" t="str">
        <f t="shared" ca="1" si="20"/>
        <v/>
      </c>
    </row>
    <row r="53" spans="2:32" ht="15" customHeight="1" x14ac:dyDescent="0.25">
      <c r="B53" s="1">
        <v>46</v>
      </c>
      <c r="C53" s="15"/>
      <c r="D53" s="19"/>
      <c r="E53" s="19"/>
      <c r="F53" s="24"/>
      <c r="G53" s="11"/>
      <c r="H53" s="25" t="s">
        <v>10</v>
      </c>
      <c r="I53" s="23"/>
      <c r="J53" s="27"/>
      <c r="M53" s="2" t="str">
        <f t="shared" ca="1" si="2"/>
        <v/>
      </c>
      <c r="N53" s="2" t="str">
        <f t="shared" ca="1" si="3"/>
        <v/>
      </c>
      <c r="O53" s="2" t="str">
        <f t="shared" ca="1" si="4"/>
        <v/>
      </c>
      <c r="P53" s="2" t="str">
        <f t="shared" ca="1" si="5"/>
        <v/>
      </c>
      <c r="Q53" s="2" t="str">
        <f t="shared" ca="1" si="6"/>
        <v/>
      </c>
      <c r="R53" s="2" t="str">
        <f t="shared" ca="1" si="7"/>
        <v/>
      </c>
      <c r="S53" s="2" t="str">
        <f t="shared" ca="1" si="8"/>
        <v/>
      </c>
      <c r="T53" s="2" t="str">
        <f t="shared" ca="1" si="9"/>
        <v/>
      </c>
      <c r="U53" s="2" t="str">
        <f t="shared" ca="1" si="10"/>
        <v/>
      </c>
      <c r="V53" s="2" t="str">
        <f t="shared" ca="1" si="11"/>
        <v/>
      </c>
      <c r="W53" s="2" t="str">
        <f t="shared" ca="1" si="12"/>
        <v/>
      </c>
      <c r="X53" s="2" t="str">
        <f t="shared" ca="1" si="13"/>
        <v/>
      </c>
      <c r="Y53" s="2" t="str">
        <f t="shared" ca="1" si="14"/>
        <v/>
      </c>
      <c r="Z53" s="2" t="str">
        <f t="shared" ca="1" si="15"/>
        <v/>
      </c>
      <c r="AA53" s="2" t="str">
        <f t="shared" ca="1" si="16"/>
        <v/>
      </c>
      <c r="AB53" s="2" t="str">
        <f t="shared" ca="1" si="17"/>
        <v/>
      </c>
      <c r="AC53" s="2" t="str">
        <f t="shared" ca="1" si="1"/>
        <v/>
      </c>
      <c r="AD53" s="2" t="str">
        <f t="shared" ca="1" si="18"/>
        <v/>
      </c>
      <c r="AE53" s="1" t="str">
        <f t="shared" ca="1" si="19"/>
        <v/>
      </c>
      <c r="AF53" s="1" t="str">
        <f t="shared" ca="1" si="20"/>
        <v/>
      </c>
    </row>
    <row r="54" spans="2:32" ht="15" customHeight="1" x14ac:dyDescent="0.25">
      <c r="B54" s="1">
        <v>47</v>
      </c>
      <c r="C54" s="15"/>
      <c r="D54" s="19"/>
      <c r="E54" s="19"/>
      <c r="F54" s="24"/>
      <c r="G54" s="11"/>
      <c r="H54" s="25" t="s">
        <v>10</v>
      </c>
      <c r="I54" s="23"/>
      <c r="J54" s="27"/>
      <c r="M54" s="2" t="str">
        <f t="shared" ca="1" si="2"/>
        <v/>
      </c>
      <c r="N54" s="2" t="str">
        <f t="shared" ca="1" si="3"/>
        <v/>
      </c>
      <c r="O54" s="2" t="str">
        <f t="shared" ca="1" si="4"/>
        <v/>
      </c>
      <c r="P54" s="2" t="str">
        <f t="shared" ca="1" si="5"/>
        <v/>
      </c>
      <c r="Q54" s="2" t="str">
        <f t="shared" ca="1" si="6"/>
        <v/>
      </c>
      <c r="R54" s="2" t="str">
        <f t="shared" ca="1" si="7"/>
        <v/>
      </c>
      <c r="S54" s="2" t="str">
        <f t="shared" ca="1" si="8"/>
        <v/>
      </c>
      <c r="T54" s="2" t="str">
        <f t="shared" ca="1" si="9"/>
        <v/>
      </c>
      <c r="U54" s="2" t="str">
        <f t="shared" ca="1" si="10"/>
        <v/>
      </c>
      <c r="V54" s="2" t="str">
        <f t="shared" ca="1" si="11"/>
        <v/>
      </c>
      <c r="W54" s="2" t="str">
        <f t="shared" ca="1" si="12"/>
        <v/>
      </c>
      <c r="X54" s="2" t="str">
        <f t="shared" ca="1" si="13"/>
        <v/>
      </c>
      <c r="Y54" s="2" t="str">
        <f t="shared" ca="1" si="14"/>
        <v/>
      </c>
      <c r="Z54" s="2" t="str">
        <f t="shared" ca="1" si="15"/>
        <v/>
      </c>
      <c r="AA54" s="2" t="str">
        <f t="shared" ca="1" si="16"/>
        <v/>
      </c>
      <c r="AB54" s="2" t="str">
        <f t="shared" ca="1" si="17"/>
        <v/>
      </c>
      <c r="AC54" s="2" t="str">
        <f t="shared" ca="1" si="1"/>
        <v/>
      </c>
      <c r="AD54" s="2" t="str">
        <f t="shared" ca="1" si="18"/>
        <v/>
      </c>
      <c r="AE54" s="1" t="str">
        <f t="shared" ca="1" si="19"/>
        <v/>
      </c>
      <c r="AF54" s="1" t="str">
        <f t="shared" ca="1" si="20"/>
        <v/>
      </c>
    </row>
    <row r="55" spans="2:32" ht="15" customHeight="1" x14ac:dyDescent="0.25">
      <c r="B55" s="1">
        <v>48</v>
      </c>
      <c r="C55" s="15"/>
      <c r="D55" s="19"/>
      <c r="E55" s="19"/>
      <c r="F55" s="24"/>
      <c r="G55" s="11"/>
      <c r="H55" s="25" t="s">
        <v>10</v>
      </c>
      <c r="I55" s="23"/>
      <c r="J55" s="27"/>
      <c r="M55" s="2" t="str">
        <f t="shared" ca="1" si="2"/>
        <v/>
      </c>
      <c r="N55" s="2" t="str">
        <f t="shared" ca="1" si="3"/>
        <v/>
      </c>
      <c r="O55" s="2" t="str">
        <f t="shared" ca="1" si="4"/>
        <v/>
      </c>
      <c r="P55" s="2" t="str">
        <f t="shared" ca="1" si="5"/>
        <v/>
      </c>
      <c r="Q55" s="2" t="str">
        <f t="shared" ca="1" si="6"/>
        <v/>
      </c>
      <c r="R55" s="2" t="str">
        <f t="shared" ca="1" si="7"/>
        <v/>
      </c>
      <c r="S55" s="2" t="str">
        <f t="shared" ca="1" si="8"/>
        <v/>
      </c>
      <c r="T55" s="2" t="str">
        <f t="shared" ca="1" si="9"/>
        <v/>
      </c>
      <c r="U55" s="2" t="str">
        <f t="shared" ca="1" si="10"/>
        <v/>
      </c>
      <c r="V55" s="2" t="str">
        <f t="shared" ca="1" si="11"/>
        <v/>
      </c>
      <c r="W55" s="2" t="str">
        <f t="shared" ca="1" si="12"/>
        <v/>
      </c>
      <c r="X55" s="2" t="str">
        <f t="shared" ca="1" si="13"/>
        <v/>
      </c>
      <c r="Y55" s="2" t="str">
        <f t="shared" ca="1" si="14"/>
        <v/>
      </c>
      <c r="Z55" s="2" t="str">
        <f t="shared" ca="1" si="15"/>
        <v/>
      </c>
      <c r="AA55" s="2" t="str">
        <f t="shared" ca="1" si="16"/>
        <v/>
      </c>
      <c r="AB55" s="2" t="str">
        <f t="shared" ca="1" si="17"/>
        <v/>
      </c>
      <c r="AC55" s="2" t="str">
        <f t="shared" ca="1" si="1"/>
        <v/>
      </c>
      <c r="AD55" s="2" t="str">
        <f t="shared" ca="1" si="18"/>
        <v/>
      </c>
      <c r="AE55" s="1" t="str">
        <f t="shared" ca="1" si="19"/>
        <v/>
      </c>
      <c r="AF55" s="1" t="str">
        <f t="shared" ca="1" si="20"/>
        <v/>
      </c>
    </row>
    <row r="56" spans="2:32" ht="15" customHeight="1" x14ac:dyDescent="0.25">
      <c r="B56" s="1">
        <v>49</v>
      </c>
      <c r="C56" s="15"/>
      <c r="D56" s="19"/>
      <c r="E56" s="19"/>
      <c r="F56" s="24"/>
      <c r="G56" s="11"/>
      <c r="H56" s="25" t="s">
        <v>10</v>
      </c>
      <c r="I56" s="23" t="b">
        <v>0</v>
      </c>
      <c r="J56" s="27"/>
      <c r="M56" s="2" t="str">
        <f t="shared" ca="1" si="2"/>
        <v/>
      </c>
      <c r="N56" s="2" t="str">
        <f t="shared" ca="1" si="3"/>
        <v/>
      </c>
      <c r="O56" s="2" t="str">
        <f t="shared" ca="1" si="4"/>
        <v/>
      </c>
      <c r="P56" s="2" t="str">
        <f t="shared" ca="1" si="5"/>
        <v/>
      </c>
      <c r="Q56" s="2" t="str">
        <f t="shared" ca="1" si="6"/>
        <v/>
      </c>
      <c r="R56" s="2" t="str">
        <f t="shared" ca="1" si="7"/>
        <v/>
      </c>
      <c r="S56" s="2" t="str">
        <f t="shared" ca="1" si="8"/>
        <v/>
      </c>
      <c r="T56" s="2" t="str">
        <f t="shared" ca="1" si="9"/>
        <v/>
      </c>
      <c r="U56" s="2" t="str">
        <f t="shared" ca="1" si="10"/>
        <v/>
      </c>
      <c r="V56" s="2" t="str">
        <f t="shared" ca="1" si="11"/>
        <v/>
      </c>
      <c r="W56" s="2" t="str">
        <f t="shared" ca="1" si="12"/>
        <v/>
      </c>
      <c r="X56" s="2" t="str">
        <f t="shared" ca="1" si="13"/>
        <v/>
      </c>
      <c r="Y56" s="2" t="str">
        <f t="shared" ca="1" si="14"/>
        <v/>
      </c>
      <c r="Z56" s="2" t="str">
        <f t="shared" ca="1" si="15"/>
        <v/>
      </c>
      <c r="AA56" s="2" t="str">
        <f t="shared" ca="1" si="16"/>
        <v/>
      </c>
      <c r="AB56" s="2" t="str">
        <f t="shared" ca="1" si="17"/>
        <v/>
      </c>
      <c r="AC56" s="2" t="str">
        <f t="shared" ca="1" si="1"/>
        <v/>
      </c>
      <c r="AD56" s="2" t="str">
        <f t="shared" ca="1" si="18"/>
        <v/>
      </c>
      <c r="AE56" s="1" t="str">
        <f t="shared" ca="1" si="19"/>
        <v/>
      </c>
      <c r="AF56" s="1" t="str">
        <f t="shared" ca="1" si="20"/>
        <v/>
      </c>
    </row>
    <row r="57" spans="2:32" ht="15" customHeight="1" thickBot="1" x14ac:dyDescent="0.3">
      <c r="B57" s="1">
        <v>50</v>
      </c>
      <c r="C57" s="28"/>
      <c r="D57" s="29"/>
      <c r="E57" s="29"/>
      <c r="F57" s="30"/>
      <c r="G57" s="31"/>
      <c r="H57" s="32" t="s">
        <v>10</v>
      </c>
      <c r="I57" s="33"/>
      <c r="J57" s="34"/>
      <c r="M57" s="2" t="str">
        <f t="shared" ca="1" si="2"/>
        <v/>
      </c>
      <c r="N57" s="2" t="str">
        <f t="shared" ca="1" si="3"/>
        <v/>
      </c>
      <c r="O57" s="2" t="str">
        <f t="shared" ca="1" si="4"/>
        <v/>
      </c>
      <c r="P57" s="2" t="str">
        <f t="shared" ca="1" si="5"/>
        <v/>
      </c>
      <c r="Q57" s="2" t="str">
        <f t="shared" ca="1" si="6"/>
        <v/>
      </c>
      <c r="R57" s="2" t="str">
        <f t="shared" ca="1" si="7"/>
        <v/>
      </c>
      <c r="S57" s="2" t="str">
        <f t="shared" ca="1" si="8"/>
        <v/>
      </c>
      <c r="T57" s="2" t="str">
        <f t="shared" ca="1" si="9"/>
        <v/>
      </c>
      <c r="U57" s="2" t="str">
        <f t="shared" ca="1" si="10"/>
        <v/>
      </c>
      <c r="V57" s="2" t="str">
        <f t="shared" ca="1" si="11"/>
        <v/>
      </c>
      <c r="W57" s="2" t="str">
        <f t="shared" ca="1" si="12"/>
        <v/>
      </c>
      <c r="X57" s="2" t="str">
        <f t="shared" ca="1" si="13"/>
        <v/>
      </c>
      <c r="Y57" s="2" t="str">
        <f t="shared" ca="1" si="14"/>
        <v/>
      </c>
      <c r="Z57" s="2" t="str">
        <f t="shared" ca="1" si="15"/>
        <v/>
      </c>
      <c r="AA57" s="2" t="str">
        <f t="shared" ca="1" si="16"/>
        <v/>
      </c>
      <c r="AB57" s="2" t="str">
        <f t="shared" ca="1" si="17"/>
        <v/>
      </c>
      <c r="AC57" s="2" t="str">
        <f t="shared" ca="1" si="1"/>
        <v/>
      </c>
      <c r="AD57" s="2" t="str">
        <f t="shared" ca="1" si="18"/>
        <v/>
      </c>
      <c r="AE57" s="1" t="str">
        <f t="shared" ca="1" si="19"/>
        <v/>
      </c>
      <c r="AF57" s="1" t="str">
        <f t="shared" ca="1" si="20"/>
        <v/>
      </c>
    </row>
    <row r="58" spans="2:32" x14ac:dyDescent="0.2">
      <c r="F58" s="16" t="s">
        <v>10</v>
      </c>
    </row>
  </sheetData>
  <sheetProtection selectLockedCells="1"/>
  <mergeCells count="15">
    <mergeCell ref="D2:J2"/>
    <mergeCell ref="G3:H3"/>
    <mergeCell ref="I3:J3"/>
    <mergeCell ref="D3:F3"/>
    <mergeCell ref="D4:F4"/>
    <mergeCell ref="G4:J4"/>
    <mergeCell ref="M2:AD2"/>
    <mergeCell ref="U6:V6"/>
    <mergeCell ref="W6:X6"/>
    <mergeCell ref="Y6:Z6"/>
    <mergeCell ref="AA6:AB6"/>
    <mergeCell ref="M6:N6"/>
    <mergeCell ref="O6:P6"/>
    <mergeCell ref="Q6:R6"/>
    <mergeCell ref="S6:T6"/>
  </mergeCells>
  <dataValidations xWindow="951" yWindow="640" count="6">
    <dataValidation type="whole" operator="greaterThan" allowBlank="1" showErrorMessage="1" errorTitle="Nur Zahlenwerte angeben" error="Bei der Judopass-Nummer sind nur ganze Zahlenwerte (oder keine Eingabe) zulässig." sqref="I6:I57" xr:uid="{E58EAA43-61DD-4DEB-B538-CE6461C9200D}">
      <formula1>-1</formula1>
      <formula2>0</formula2>
    </dataValidation>
    <dataValidation type="whole" allowBlank="1" showErrorMessage="1" errorTitle="Wrong year of Birth / Falsches G" error="Please enter only the year of Birth!_x000a_Bitte in diesem Feld nur das Geburtsjahr des Wettkämpfers oder nicht eintragen" promptTitle="Falsche Jahrgangs-Angabe" prompt="Bitte in diesem Feld ein gültiges Geburtsjahr (oder nichts) eintragen." sqref="F7:G7 G8:G57" xr:uid="{57869481-BBA2-4FE9-9052-9EB34A3CBF52}">
      <formula1>0</formula1>
      <formula2>3000</formula2>
    </dataValidation>
    <dataValidation type="list" allowBlank="1" showErrorMessage="1" errorTitle="Wrong Input / Falsche Eingabe" error="Valid Data: m (male) or f (female) or nothing_x000a_Gueltige Eingaben: m (Mann) oder f (Frau) oder nichts" sqref="H7" xr:uid="{AB7F97D6-F429-4A47-86BE-DB93EE87761C}">
      <formula1>"mfwMFW"</formula1>
      <formula2>0</formula2>
    </dataValidation>
    <dataValidation type="list" showErrorMessage="1" errorTitle="Falsche Eingabe" error="Eingabe ungültig_x000a_(m oder w)" sqref="H14:H57" xr:uid="{6531AC2A-711B-4273-9795-E19D78171B26}">
      <formula1>$AQ$8:$AQ$10</formula1>
    </dataValidation>
    <dataValidation type="list" showInputMessage="1" showErrorMessage="1" errorTitle="Falsche Eingabe" error="Geburtsdatum unzulässig_x000a_(2008 - 2015)" prompt="Geburtsjahr zwischen 2008 und 2015_x000a_Eintrag kann mit der Leertaste gelöscht werden." sqref="F58" xr:uid="{214D18C3-2809-47B5-B9D7-BB9398EFE179}">
      <formula1>$AD$8:$AD$18</formula1>
    </dataValidation>
    <dataValidation type="list" showErrorMessage="1" errorTitle="Falsche Eingabe" error="Eingabe ungültig_x000a_(m oder w)" sqref="H8:H13" xr:uid="{42481B11-1CBB-4C05-A664-39E0EB3145BB}">
      <formula1>$AQ$8:$AQ$10</formula1>
      <formula2>0</formula2>
    </dataValidation>
  </dataValidations>
  <pageMargins left="0.7" right="0.7" top="0.75" bottom="0.75" header="0.3" footer="0.3"/>
  <pageSetup paperSize="9" scale="74" firstPageNumber="0" fitToHeight="0" orientation="portrait" horizontalDpi="300" verticalDpi="300" r:id="rId1"/>
  <headerFooter alignWithMargins="0">
    <oddHeader>&amp;LJKC Rostock 2017 e.V.&amp;COstsee-Cup 2025</oddHeader>
    <oddFooter>&amp;C&amp;8Seite &amp;P von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8" r:id="rId4" name="Check Box 4">
              <controlPr locked="0" defaultSize="0" autoFill="0" autoLine="0" autoPict="0" altText=" ">
                <anchor moveWithCells="1">
                  <from>
                    <xdr:col>8</xdr:col>
                    <xdr:colOff>171450</xdr:colOff>
                    <xdr:row>7</xdr:row>
                    <xdr:rowOff>0</xdr:rowOff>
                  </from>
                  <to>
                    <xdr:col>8</xdr:col>
                    <xdr:colOff>361950</xdr:colOff>
                    <xdr:row>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5" name="Check Box 5">
              <controlPr locked="0" defaultSize="0" autoFill="0" autoLine="0" autoPict="0">
                <anchor moveWithCells="1">
                  <from>
                    <xdr:col>8</xdr:col>
                    <xdr:colOff>171450</xdr:colOff>
                    <xdr:row>8</xdr:row>
                    <xdr:rowOff>9525</xdr:rowOff>
                  </from>
                  <to>
                    <xdr:col>8</xdr:col>
                    <xdr:colOff>361950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6" name="Check Box 6">
              <controlPr locked="0" defaultSize="0" autoFill="0" autoLine="0" autoPict="0">
                <anchor moveWithCells="1">
                  <from>
                    <xdr:col>8</xdr:col>
                    <xdr:colOff>171450</xdr:colOff>
                    <xdr:row>9</xdr:row>
                    <xdr:rowOff>9525</xdr:rowOff>
                  </from>
                  <to>
                    <xdr:col>8</xdr:col>
                    <xdr:colOff>361950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7" name="Check Box 7">
              <controlPr locked="0" defaultSize="0" autoFill="0" autoLine="0" autoPict="0">
                <anchor moveWithCells="1">
                  <from>
                    <xdr:col>8</xdr:col>
                    <xdr:colOff>171450</xdr:colOff>
                    <xdr:row>10</xdr:row>
                    <xdr:rowOff>9525</xdr:rowOff>
                  </from>
                  <to>
                    <xdr:col>8</xdr:col>
                    <xdr:colOff>361950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8" name="Check Box 8">
              <controlPr locked="0" defaultSize="0" autoFill="0" autoLine="0" autoPict="0">
                <anchor moveWithCells="1">
                  <from>
                    <xdr:col>8</xdr:col>
                    <xdr:colOff>171450</xdr:colOff>
                    <xdr:row>11</xdr:row>
                    <xdr:rowOff>9525</xdr:rowOff>
                  </from>
                  <to>
                    <xdr:col>8</xdr:col>
                    <xdr:colOff>361950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9" name="Check Box 9">
              <controlPr locked="0" defaultSize="0" autoFill="0" autoLine="0" autoPict="0">
                <anchor moveWithCells="1">
                  <from>
                    <xdr:col>8</xdr:col>
                    <xdr:colOff>171450</xdr:colOff>
                    <xdr:row>12</xdr:row>
                    <xdr:rowOff>9525</xdr:rowOff>
                  </from>
                  <to>
                    <xdr:col>8</xdr:col>
                    <xdr:colOff>361950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0" name="Check Box 10">
              <controlPr locked="0" defaultSize="0" autoFill="0" autoLine="0" autoPict="0">
                <anchor moveWithCells="1">
                  <from>
                    <xdr:col>8</xdr:col>
                    <xdr:colOff>171450</xdr:colOff>
                    <xdr:row>13</xdr:row>
                    <xdr:rowOff>9525</xdr:rowOff>
                  </from>
                  <to>
                    <xdr:col>8</xdr:col>
                    <xdr:colOff>361950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1" name="Check Box 11">
              <controlPr locked="0" defaultSize="0" autoFill="0" autoLine="0" autoPict="0">
                <anchor moveWithCells="1">
                  <from>
                    <xdr:col>8</xdr:col>
                    <xdr:colOff>171450</xdr:colOff>
                    <xdr:row>14</xdr:row>
                    <xdr:rowOff>9525</xdr:rowOff>
                  </from>
                  <to>
                    <xdr:col>8</xdr:col>
                    <xdr:colOff>361950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2" name="Check Box 12">
              <controlPr locked="0" defaultSize="0" autoFill="0" autoLine="0" autoPict="0">
                <anchor moveWithCells="1">
                  <from>
                    <xdr:col>8</xdr:col>
                    <xdr:colOff>171450</xdr:colOff>
                    <xdr:row>15</xdr:row>
                    <xdr:rowOff>9525</xdr:rowOff>
                  </from>
                  <to>
                    <xdr:col>8</xdr:col>
                    <xdr:colOff>361950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3" name="Check Box 13">
              <controlPr locked="0" defaultSize="0" autoFill="0" autoLine="0" autoPict="0">
                <anchor moveWithCells="1">
                  <from>
                    <xdr:col>8</xdr:col>
                    <xdr:colOff>171450</xdr:colOff>
                    <xdr:row>16</xdr:row>
                    <xdr:rowOff>9525</xdr:rowOff>
                  </from>
                  <to>
                    <xdr:col>8</xdr:col>
                    <xdr:colOff>361950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4" name="Check Box 14">
              <controlPr locked="0" defaultSize="0" autoFill="0" autoLine="0" autoPict="0">
                <anchor moveWithCells="1">
                  <from>
                    <xdr:col>8</xdr:col>
                    <xdr:colOff>171450</xdr:colOff>
                    <xdr:row>17</xdr:row>
                    <xdr:rowOff>9525</xdr:rowOff>
                  </from>
                  <to>
                    <xdr:col>8</xdr:col>
                    <xdr:colOff>361950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5" name="Check Box 15">
              <controlPr locked="0" defaultSize="0" autoFill="0" autoLine="0" autoPict="0">
                <anchor moveWithCells="1">
                  <from>
                    <xdr:col>8</xdr:col>
                    <xdr:colOff>171450</xdr:colOff>
                    <xdr:row>18</xdr:row>
                    <xdr:rowOff>9525</xdr:rowOff>
                  </from>
                  <to>
                    <xdr:col>8</xdr:col>
                    <xdr:colOff>361950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6" name="Check Box 16">
              <controlPr locked="0" defaultSize="0" autoFill="0" autoLine="0" autoPict="0">
                <anchor moveWithCells="1">
                  <from>
                    <xdr:col>8</xdr:col>
                    <xdr:colOff>171450</xdr:colOff>
                    <xdr:row>19</xdr:row>
                    <xdr:rowOff>9525</xdr:rowOff>
                  </from>
                  <to>
                    <xdr:col>8</xdr:col>
                    <xdr:colOff>361950</xdr:colOff>
                    <xdr:row>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7" name="Check Box 17">
              <controlPr locked="0" defaultSize="0" autoFill="0" autoLine="0" autoPict="0">
                <anchor moveWithCells="1">
                  <from>
                    <xdr:col>8</xdr:col>
                    <xdr:colOff>171450</xdr:colOff>
                    <xdr:row>20</xdr:row>
                    <xdr:rowOff>9525</xdr:rowOff>
                  </from>
                  <to>
                    <xdr:col>8</xdr:col>
                    <xdr:colOff>361950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18" name="Check Box 18">
              <controlPr locked="0" defaultSize="0" autoFill="0" autoLine="0" autoPict="0">
                <anchor moveWithCells="1">
                  <from>
                    <xdr:col>8</xdr:col>
                    <xdr:colOff>171450</xdr:colOff>
                    <xdr:row>21</xdr:row>
                    <xdr:rowOff>9525</xdr:rowOff>
                  </from>
                  <to>
                    <xdr:col>8</xdr:col>
                    <xdr:colOff>361950</xdr:colOff>
                    <xdr:row>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9" name="Check Box 19">
              <controlPr locked="0" defaultSize="0" autoFill="0" autoLine="0" autoPict="0">
                <anchor moveWithCells="1">
                  <from>
                    <xdr:col>8</xdr:col>
                    <xdr:colOff>171450</xdr:colOff>
                    <xdr:row>22</xdr:row>
                    <xdr:rowOff>9525</xdr:rowOff>
                  </from>
                  <to>
                    <xdr:col>8</xdr:col>
                    <xdr:colOff>361950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0" name="Check Box 20">
              <controlPr locked="0" defaultSize="0" autoFill="0" autoLine="0" autoPict="0">
                <anchor moveWithCells="1">
                  <from>
                    <xdr:col>8</xdr:col>
                    <xdr:colOff>171450</xdr:colOff>
                    <xdr:row>23</xdr:row>
                    <xdr:rowOff>9525</xdr:rowOff>
                  </from>
                  <to>
                    <xdr:col>8</xdr:col>
                    <xdr:colOff>361950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1" name="Check Box 21">
              <controlPr locked="0" defaultSize="0" autoFill="0" autoLine="0" autoPict="0">
                <anchor moveWithCells="1">
                  <from>
                    <xdr:col>8</xdr:col>
                    <xdr:colOff>171450</xdr:colOff>
                    <xdr:row>24</xdr:row>
                    <xdr:rowOff>9525</xdr:rowOff>
                  </from>
                  <to>
                    <xdr:col>8</xdr:col>
                    <xdr:colOff>361950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2" name="Check Box 22">
              <controlPr locked="0" defaultSize="0" autoFill="0" autoLine="0" autoPict="0">
                <anchor moveWithCells="1">
                  <from>
                    <xdr:col>8</xdr:col>
                    <xdr:colOff>171450</xdr:colOff>
                    <xdr:row>25</xdr:row>
                    <xdr:rowOff>9525</xdr:rowOff>
                  </from>
                  <to>
                    <xdr:col>8</xdr:col>
                    <xdr:colOff>361950</xdr:colOff>
                    <xdr:row>26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3" name="Check Box 23">
              <controlPr locked="0" defaultSize="0" autoFill="0" autoLine="0" autoPict="0">
                <anchor moveWithCells="1">
                  <from>
                    <xdr:col>8</xdr:col>
                    <xdr:colOff>171450</xdr:colOff>
                    <xdr:row>26</xdr:row>
                    <xdr:rowOff>9525</xdr:rowOff>
                  </from>
                  <to>
                    <xdr:col>8</xdr:col>
                    <xdr:colOff>361950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4" name="Check Box 24">
              <controlPr locked="0" defaultSize="0" autoFill="0" autoLine="0" autoPict="0">
                <anchor moveWithCells="1">
                  <from>
                    <xdr:col>8</xdr:col>
                    <xdr:colOff>171450</xdr:colOff>
                    <xdr:row>27</xdr:row>
                    <xdr:rowOff>9525</xdr:rowOff>
                  </from>
                  <to>
                    <xdr:col>8</xdr:col>
                    <xdr:colOff>361950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5" name="Check Box 25">
              <controlPr locked="0" defaultSize="0" autoFill="0" autoLine="0" autoPict="0">
                <anchor moveWithCells="1">
                  <from>
                    <xdr:col>8</xdr:col>
                    <xdr:colOff>171450</xdr:colOff>
                    <xdr:row>28</xdr:row>
                    <xdr:rowOff>9525</xdr:rowOff>
                  </from>
                  <to>
                    <xdr:col>8</xdr:col>
                    <xdr:colOff>361950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6" name="Check Box 26">
              <controlPr locked="0" defaultSize="0" autoFill="0" autoLine="0" autoPict="0">
                <anchor moveWithCells="1">
                  <from>
                    <xdr:col>8</xdr:col>
                    <xdr:colOff>171450</xdr:colOff>
                    <xdr:row>29</xdr:row>
                    <xdr:rowOff>9525</xdr:rowOff>
                  </from>
                  <to>
                    <xdr:col>8</xdr:col>
                    <xdr:colOff>361950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7" name="Check Box 27">
              <controlPr locked="0" defaultSize="0" autoFill="0" autoLine="0" autoPict="0">
                <anchor moveWithCells="1">
                  <from>
                    <xdr:col>8</xdr:col>
                    <xdr:colOff>171450</xdr:colOff>
                    <xdr:row>30</xdr:row>
                    <xdr:rowOff>9525</xdr:rowOff>
                  </from>
                  <to>
                    <xdr:col>8</xdr:col>
                    <xdr:colOff>361950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28" name="Check Box 28">
              <controlPr locked="0" defaultSize="0" autoFill="0" autoLine="0" autoPict="0">
                <anchor moveWithCells="1">
                  <from>
                    <xdr:col>8</xdr:col>
                    <xdr:colOff>171450</xdr:colOff>
                    <xdr:row>31</xdr:row>
                    <xdr:rowOff>9525</xdr:rowOff>
                  </from>
                  <to>
                    <xdr:col>8</xdr:col>
                    <xdr:colOff>361950</xdr:colOff>
                    <xdr:row>32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29" name="Check Box 29">
              <controlPr locked="0" defaultSize="0" autoFill="0" autoLine="0" autoPict="0">
                <anchor moveWithCells="1">
                  <from>
                    <xdr:col>8</xdr:col>
                    <xdr:colOff>171450</xdr:colOff>
                    <xdr:row>32</xdr:row>
                    <xdr:rowOff>9525</xdr:rowOff>
                  </from>
                  <to>
                    <xdr:col>8</xdr:col>
                    <xdr:colOff>361950</xdr:colOff>
                    <xdr:row>33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30" name="Check Box 30">
              <controlPr locked="0" defaultSize="0" autoFill="0" autoLine="0" autoPict="0">
                <anchor moveWithCells="1">
                  <from>
                    <xdr:col>8</xdr:col>
                    <xdr:colOff>171450</xdr:colOff>
                    <xdr:row>33</xdr:row>
                    <xdr:rowOff>9525</xdr:rowOff>
                  </from>
                  <to>
                    <xdr:col>8</xdr:col>
                    <xdr:colOff>361950</xdr:colOff>
                    <xdr:row>34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31" name="Check Box 31">
              <controlPr locked="0" defaultSize="0" autoFill="0" autoLine="0" autoPict="0">
                <anchor moveWithCells="1">
                  <from>
                    <xdr:col>8</xdr:col>
                    <xdr:colOff>171450</xdr:colOff>
                    <xdr:row>34</xdr:row>
                    <xdr:rowOff>9525</xdr:rowOff>
                  </from>
                  <to>
                    <xdr:col>8</xdr:col>
                    <xdr:colOff>361950</xdr:colOff>
                    <xdr:row>35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32" name="Check Box 32">
              <controlPr locked="0" defaultSize="0" autoFill="0" autoLine="0" autoPict="0">
                <anchor moveWithCells="1">
                  <from>
                    <xdr:col>8</xdr:col>
                    <xdr:colOff>171450</xdr:colOff>
                    <xdr:row>35</xdr:row>
                    <xdr:rowOff>9525</xdr:rowOff>
                  </from>
                  <to>
                    <xdr:col>8</xdr:col>
                    <xdr:colOff>361950</xdr:colOff>
                    <xdr:row>36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33" name="Check Box 33">
              <controlPr locked="0" defaultSize="0" autoFill="0" autoLine="0" autoPict="0">
                <anchor moveWithCells="1">
                  <from>
                    <xdr:col>8</xdr:col>
                    <xdr:colOff>171450</xdr:colOff>
                    <xdr:row>36</xdr:row>
                    <xdr:rowOff>9525</xdr:rowOff>
                  </from>
                  <to>
                    <xdr:col>8</xdr:col>
                    <xdr:colOff>361950</xdr:colOff>
                    <xdr:row>37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34" name="Check Box 34">
              <controlPr locked="0" defaultSize="0" autoFill="0" autoLine="0" autoPict="0">
                <anchor moveWithCells="1">
                  <from>
                    <xdr:col>8</xdr:col>
                    <xdr:colOff>171450</xdr:colOff>
                    <xdr:row>37</xdr:row>
                    <xdr:rowOff>9525</xdr:rowOff>
                  </from>
                  <to>
                    <xdr:col>8</xdr:col>
                    <xdr:colOff>361950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5" name="Check Box 35">
              <controlPr locked="0" defaultSize="0" autoFill="0" autoLine="0" autoPict="0">
                <anchor moveWithCells="1">
                  <from>
                    <xdr:col>8</xdr:col>
                    <xdr:colOff>171450</xdr:colOff>
                    <xdr:row>38</xdr:row>
                    <xdr:rowOff>9525</xdr:rowOff>
                  </from>
                  <to>
                    <xdr:col>8</xdr:col>
                    <xdr:colOff>361950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6" name="Check Box 36">
              <controlPr locked="0" defaultSize="0" autoFill="0" autoLine="0" autoPict="0">
                <anchor moveWithCells="1">
                  <from>
                    <xdr:col>8</xdr:col>
                    <xdr:colOff>171450</xdr:colOff>
                    <xdr:row>39</xdr:row>
                    <xdr:rowOff>9525</xdr:rowOff>
                  </from>
                  <to>
                    <xdr:col>8</xdr:col>
                    <xdr:colOff>361950</xdr:colOff>
                    <xdr:row>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37" name="Check Box 37">
              <controlPr locked="0" defaultSize="0" autoFill="0" autoLine="0" autoPict="0">
                <anchor moveWithCells="1">
                  <from>
                    <xdr:col>8</xdr:col>
                    <xdr:colOff>171450</xdr:colOff>
                    <xdr:row>40</xdr:row>
                    <xdr:rowOff>9525</xdr:rowOff>
                  </from>
                  <to>
                    <xdr:col>8</xdr:col>
                    <xdr:colOff>361950</xdr:colOff>
                    <xdr:row>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38" name="Check Box 38">
              <controlPr locked="0" defaultSize="0" autoFill="0" autoLine="0" autoPict="0">
                <anchor moveWithCells="1">
                  <from>
                    <xdr:col>8</xdr:col>
                    <xdr:colOff>171450</xdr:colOff>
                    <xdr:row>41</xdr:row>
                    <xdr:rowOff>9525</xdr:rowOff>
                  </from>
                  <to>
                    <xdr:col>8</xdr:col>
                    <xdr:colOff>361950</xdr:colOff>
                    <xdr:row>42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39" name="Check Box 39">
              <controlPr locked="0" defaultSize="0" autoFill="0" autoLine="0" autoPict="0">
                <anchor moveWithCells="1">
                  <from>
                    <xdr:col>8</xdr:col>
                    <xdr:colOff>171450</xdr:colOff>
                    <xdr:row>42</xdr:row>
                    <xdr:rowOff>9525</xdr:rowOff>
                  </from>
                  <to>
                    <xdr:col>8</xdr:col>
                    <xdr:colOff>361950</xdr:colOff>
                    <xdr:row>43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40" name="Check Box 40">
              <controlPr locked="0" defaultSize="0" autoFill="0" autoLine="0" autoPict="0">
                <anchor moveWithCells="1">
                  <from>
                    <xdr:col>8</xdr:col>
                    <xdr:colOff>171450</xdr:colOff>
                    <xdr:row>43</xdr:row>
                    <xdr:rowOff>9525</xdr:rowOff>
                  </from>
                  <to>
                    <xdr:col>8</xdr:col>
                    <xdr:colOff>361950</xdr:colOff>
                    <xdr:row>44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41" name="Check Box 41">
              <controlPr locked="0" defaultSize="0" autoFill="0" autoLine="0" autoPict="0">
                <anchor moveWithCells="1">
                  <from>
                    <xdr:col>8</xdr:col>
                    <xdr:colOff>171450</xdr:colOff>
                    <xdr:row>44</xdr:row>
                    <xdr:rowOff>9525</xdr:rowOff>
                  </from>
                  <to>
                    <xdr:col>8</xdr:col>
                    <xdr:colOff>361950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42" name="Check Box 42">
              <controlPr locked="0" defaultSize="0" autoFill="0" autoLine="0" autoPict="0">
                <anchor moveWithCells="1">
                  <from>
                    <xdr:col>8</xdr:col>
                    <xdr:colOff>171450</xdr:colOff>
                    <xdr:row>45</xdr:row>
                    <xdr:rowOff>9525</xdr:rowOff>
                  </from>
                  <to>
                    <xdr:col>8</xdr:col>
                    <xdr:colOff>361950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43" name="Check Box 43">
              <controlPr locked="0" defaultSize="0" autoFill="0" autoLine="0" autoPict="0">
                <anchor moveWithCells="1">
                  <from>
                    <xdr:col>8</xdr:col>
                    <xdr:colOff>171450</xdr:colOff>
                    <xdr:row>46</xdr:row>
                    <xdr:rowOff>9525</xdr:rowOff>
                  </from>
                  <to>
                    <xdr:col>8</xdr:col>
                    <xdr:colOff>361950</xdr:colOff>
                    <xdr:row>47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44" name="Check Box 44">
              <controlPr locked="0" defaultSize="0" autoFill="0" autoLine="0" autoPict="0">
                <anchor moveWithCells="1">
                  <from>
                    <xdr:col>8</xdr:col>
                    <xdr:colOff>171450</xdr:colOff>
                    <xdr:row>47</xdr:row>
                    <xdr:rowOff>9525</xdr:rowOff>
                  </from>
                  <to>
                    <xdr:col>8</xdr:col>
                    <xdr:colOff>361950</xdr:colOff>
                    <xdr:row>48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45" name="Check Box 45">
              <controlPr locked="0" defaultSize="0" autoFill="0" autoLine="0" autoPict="0">
                <anchor moveWithCells="1">
                  <from>
                    <xdr:col>8</xdr:col>
                    <xdr:colOff>171450</xdr:colOff>
                    <xdr:row>48</xdr:row>
                    <xdr:rowOff>9525</xdr:rowOff>
                  </from>
                  <to>
                    <xdr:col>8</xdr:col>
                    <xdr:colOff>361950</xdr:colOff>
                    <xdr:row>49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46" name="Check Box 46">
              <controlPr locked="0" defaultSize="0" autoFill="0" autoLine="0" autoPict="0">
                <anchor moveWithCells="1">
                  <from>
                    <xdr:col>8</xdr:col>
                    <xdr:colOff>171450</xdr:colOff>
                    <xdr:row>49</xdr:row>
                    <xdr:rowOff>9525</xdr:rowOff>
                  </from>
                  <to>
                    <xdr:col>8</xdr:col>
                    <xdr:colOff>361950</xdr:colOff>
                    <xdr:row>50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47" name="Check Box 47">
              <controlPr locked="0" defaultSize="0" autoFill="0" autoLine="0" autoPict="0">
                <anchor moveWithCells="1">
                  <from>
                    <xdr:col>8</xdr:col>
                    <xdr:colOff>171450</xdr:colOff>
                    <xdr:row>50</xdr:row>
                    <xdr:rowOff>9525</xdr:rowOff>
                  </from>
                  <to>
                    <xdr:col>8</xdr:col>
                    <xdr:colOff>361950</xdr:colOff>
                    <xdr:row>51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48" name="Check Box 48">
              <controlPr locked="0" defaultSize="0" autoFill="0" autoLine="0" autoPict="0">
                <anchor moveWithCells="1">
                  <from>
                    <xdr:col>8</xdr:col>
                    <xdr:colOff>171450</xdr:colOff>
                    <xdr:row>51</xdr:row>
                    <xdr:rowOff>9525</xdr:rowOff>
                  </from>
                  <to>
                    <xdr:col>8</xdr:col>
                    <xdr:colOff>361950</xdr:colOff>
                    <xdr:row>52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49" name="Check Box 49">
              <controlPr locked="0" defaultSize="0" autoFill="0" autoLine="0" autoPict="0">
                <anchor moveWithCells="1">
                  <from>
                    <xdr:col>8</xdr:col>
                    <xdr:colOff>171450</xdr:colOff>
                    <xdr:row>52</xdr:row>
                    <xdr:rowOff>9525</xdr:rowOff>
                  </from>
                  <to>
                    <xdr:col>8</xdr:col>
                    <xdr:colOff>361950</xdr:colOff>
                    <xdr:row>53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50" name="Check Box 50">
              <controlPr locked="0" defaultSize="0" autoFill="0" autoLine="0" autoPict="0">
                <anchor moveWithCells="1">
                  <from>
                    <xdr:col>8</xdr:col>
                    <xdr:colOff>171450</xdr:colOff>
                    <xdr:row>53</xdr:row>
                    <xdr:rowOff>9525</xdr:rowOff>
                  </from>
                  <to>
                    <xdr:col>8</xdr:col>
                    <xdr:colOff>361950</xdr:colOff>
                    <xdr:row>54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51" name="Check Box 51">
              <controlPr locked="0" defaultSize="0" autoFill="0" autoLine="0" autoPict="0">
                <anchor moveWithCells="1">
                  <from>
                    <xdr:col>8</xdr:col>
                    <xdr:colOff>171450</xdr:colOff>
                    <xdr:row>54</xdr:row>
                    <xdr:rowOff>9525</xdr:rowOff>
                  </from>
                  <to>
                    <xdr:col>8</xdr:col>
                    <xdr:colOff>361950</xdr:colOff>
                    <xdr:row>55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52" name="Check Box 52">
              <controlPr locked="0" defaultSize="0" autoFill="0" autoLine="0" autoPict="0">
                <anchor moveWithCells="1">
                  <from>
                    <xdr:col>8</xdr:col>
                    <xdr:colOff>171450</xdr:colOff>
                    <xdr:row>55</xdr:row>
                    <xdr:rowOff>9525</xdr:rowOff>
                  </from>
                  <to>
                    <xdr:col>8</xdr:col>
                    <xdr:colOff>361950</xdr:colOff>
                    <xdr:row>56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7" r:id="rId53" name="Check Box 53">
              <controlPr locked="0" defaultSize="0" autoFill="0" autoLine="0" autoPict="0">
                <anchor moveWithCells="1">
                  <from>
                    <xdr:col>8</xdr:col>
                    <xdr:colOff>171450</xdr:colOff>
                    <xdr:row>56</xdr:row>
                    <xdr:rowOff>9525</xdr:rowOff>
                  </from>
                  <to>
                    <xdr:col>8</xdr:col>
                    <xdr:colOff>361950</xdr:colOff>
                    <xdr:row>57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9" r:id="rId54" name="Check Box 135">
              <controlPr locked="0" defaultSize="0" autoFill="0" autoLine="0" autoPict="0" altText=" ">
                <anchor moveWithCells="1">
                  <from>
                    <xdr:col>8</xdr:col>
                    <xdr:colOff>171450</xdr:colOff>
                    <xdr:row>8</xdr:row>
                    <xdr:rowOff>0</xdr:rowOff>
                  </from>
                  <to>
                    <xdr:col>8</xdr:col>
                    <xdr:colOff>361950</xdr:colOff>
                    <xdr:row>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0" r:id="rId55" name="Check Box 136">
              <controlPr locked="0" defaultSize="0" autoFill="0" autoLine="0" autoPict="0" altText=" ">
                <anchor moveWithCells="1">
                  <from>
                    <xdr:col>8</xdr:col>
                    <xdr:colOff>171450</xdr:colOff>
                    <xdr:row>9</xdr:row>
                    <xdr:rowOff>0</xdr:rowOff>
                  </from>
                  <to>
                    <xdr:col>8</xdr:col>
                    <xdr:colOff>361950</xdr:colOff>
                    <xdr:row>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1" r:id="rId56" name="Check Box 137">
              <controlPr locked="0" defaultSize="0" autoFill="0" autoLine="0" autoPict="0" altText=" ">
                <anchor moveWithCells="1">
                  <from>
                    <xdr:col>8</xdr:col>
                    <xdr:colOff>171450</xdr:colOff>
                    <xdr:row>10</xdr:row>
                    <xdr:rowOff>0</xdr:rowOff>
                  </from>
                  <to>
                    <xdr:col>8</xdr:col>
                    <xdr:colOff>361950</xdr:colOff>
                    <xdr:row>10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2" r:id="rId57" name="Check Box 138">
              <controlPr locked="0" defaultSize="0" autoFill="0" autoLine="0" autoPict="0" altText=" ">
                <anchor moveWithCells="1">
                  <from>
                    <xdr:col>8</xdr:col>
                    <xdr:colOff>171450</xdr:colOff>
                    <xdr:row>11</xdr:row>
                    <xdr:rowOff>0</xdr:rowOff>
                  </from>
                  <to>
                    <xdr:col>8</xdr:col>
                    <xdr:colOff>361950</xdr:colOff>
                    <xdr:row>11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3" r:id="rId58" name="Check Box 139">
              <controlPr locked="0" defaultSize="0" autoFill="0" autoLine="0" autoPict="0" altText=" ">
                <anchor moveWithCells="1">
                  <from>
                    <xdr:col>8</xdr:col>
                    <xdr:colOff>171450</xdr:colOff>
                    <xdr:row>12</xdr:row>
                    <xdr:rowOff>0</xdr:rowOff>
                  </from>
                  <to>
                    <xdr:col>8</xdr:col>
                    <xdr:colOff>361950</xdr:colOff>
                    <xdr:row>12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4" r:id="rId59" name="Check Box 140">
              <controlPr locked="0" defaultSize="0" autoFill="0" autoLine="0" autoPict="0" altText=" ">
                <anchor moveWithCells="1">
                  <from>
                    <xdr:col>8</xdr:col>
                    <xdr:colOff>171450</xdr:colOff>
                    <xdr:row>13</xdr:row>
                    <xdr:rowOff>0</xdr:rowOff>
                  </from>
                  <to>
                    <xdr:col>8</xdr:col>
                    <xdr:colOff>361950</xdr:colOff>
                    <xdr:row>13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5" r:id="rId60" name="Check Box 141">
              <controlPr locked="0" defaultSize="0" autoFill="0" autoLine="0" autoPict="0" altText=" ">
                <anchor moveWithCells="1">
                  <from>
                    <xdr:col>8</xdr:col>
                    <xdr:colOff>171450</xdr:colOff>
                    <xdr:row>14</xdr:row>
                    <xdr:rowOff>0</xdr:rowOff>
                  </from>
                  <to>
                    <xdr:col>8</xdr:col>
                    <xdr:colOff>361950</xdr:colOff>
                    <xdr:row>14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6" r:id="rId61" name="Check Box 142">
              <controlPr locked="0" defaultSize="0" autoFill="0" autoLine="0" autoPict="0" altText=" ">
                <anchor moveWithCells="1">
                  <from>
                    <xdr:col>8</xdr:col>
                    <xdr:colOff>171450</xdr:colOff>
                    <xdr:row>15</xdr:row>
                    <xdr:rowOff>0</xdr:rowOff>
                  </from>
                  <to>
                    <xdr:col>8</xdr:col>
                    <xdr:colOff>361950</xdr:colOff>
                    <xdr:row>15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7" r:id="rId62" name="Check Box 143">
              <controlPr locked="0" defaultSize="0" autoFill="0" autoLine="0" autoPict="0" altText=" ">
                <anchor moveWithCells="1">
                  <from>
                    <xdr:col>8</xdr:col>
                    <xdr:colOff>171450</xdr:colOff>
                    <xdr:row>8</xdr:row>
                    <xdr:rowOff>0</xdr:rowOff>
                  </from>
                  <to>
                    <xdr:col>8</xdr:col>
                    <xdr:colOff>361950</xdr:colOff>
                    <xdr:row>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8" r:id="rId63" name="Check Box 144">
              <controlPr locked="0" defaultSize="0" autoFill="0" autoLine="0" autoPict="0" altText=" ">
                <anchor moveWithCells="1">
                  <from>
                    <xdr:col>8</xdr:col>
                    <xdr:colOff>171450</xdr:colOff>
                    <xdr:row>8</xdr:row>
                    <xdr:rowOff>0</xdr:rowOff>
                  </from>
                  <to>
                    <xdr:col>8</xdr:col>
                    <xdr:colOff>361950</xdr:colOff>
                    <xdr:row>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9" r:id="rId64" name="Check Box 145">
              <controlPr locked="0" defaultSize="0" autoFill="0" autoLine="0" autoPict="0" altText=" ">
                <anchor moveWithCells="1">
                  <from>
                    <xdr:col>8</xdr:col>
                    <xdr:colOff>171450</xdr:colOff>
                    <xdr:row>8</xdr:row>
                    <xdr:rowOff>0</xdr:rowOff>
                  </from>
                  <to>
                    <xdr:col>8</xdr:col>
                    <xdr:colOff>361950</xdr:colOff>
                    <xdr:row>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0" r:id="rId65" name="Check Box 146">
              <controlPr locked="0" defaultSize="0" autoFill="0" autoLine="0" autoPict="0">
                <anchor moveWithCells="1">
                  <from>
                    <xdr:col>8</xdr:col>
                    <xdr:colOff>171450</xdr:colOff>
                    <xdr:row>9</xdr:row>
                    <xdr:rowOff>9525</xdr:rowOff>
                  </from>
                  <to>
                    <xdr:col>8</xdr:col>
                    <xdr:colOff>361950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1" r:id="rId66" name="Check Box 147">
              <controlPr locked="0" defaultSize="0" autoFill="0" autoLine="0" autoPict="0" altText=" ">
                <anchor moveWithCells="1">
                  <from>
                    <xdr:col>8</xdr:col>
                    <xdr:colOff>171450</xdr:colOff>
                    <xdr:row>9</xdr:row>
                    <xdr:rowOff>0</xdr:rowOff>
                  </from>
                  <to>
                    <xdr:col>8</xdr:col>
                    <xdr:colOff>361950</xdr:colOff>
                    <xdr:row>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2" r:id="rId67" name="Check Box 148">
              <controlPr locked="0" defaultSize="0" autoFill="0" autoLine="0" autoPict="0" altText=" ">
                <anchor moveWithCells="1">
                  <from>
                    <xdr:col>8</xdr:col>
                    <xdr:colOff>171450</xdr:colOff>
                    <xdr:row>9</xdr:row>
                    <xdr:rowOff>0</xdr:rowOff>
                  </from>
                  <to>
                    <xdr:col>8</xdr:col>
                    <xdr:colOff>361950</xdr:colOff>
                    <xdr:row>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3" r:id="rId68" name="Check Box 149">
              <controlPr locked="0" defaultSize="0" autoFill="0" autoLine="0" autoPict="0" altText=" ">
                <anchor moveWithCells="1">
                  <from>
                    <xdr:col>8</xdr:col>
                    <xdr:colOff>171450</xdr:colOff>
                    <xdr:row>9</xdr:row>
                    <xdr:rowOff>0</xdr:rowOff>
                  </from>
                  <to>
                    <xdr:col>8</xdr:col>
                    <xdr:colOff>361950</xdr:colOff>
                    <xdr:row>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4" r:id="rId69" name="Check Box 150">
              <controlPr locked="0" defaultSize="0" autoFill="0" autoLine="0" autoPict="0" altText=" ">
                <anchor moveWithCells="1">
                  <from>
                    <xdr:col>8</xdr:col>
                    <xdr:colOff>171450</xdr:colOff>
                    <xdr:row>9</xdr:row>
                    <xdr:rowOff>0</xdr:rowOff>
                  </from>
                  <to>
                    <xdr:col>8</xdr:col>
                    <xdr:colOff>361950</xdr:colOff>
                    <xdr:row>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5" r:id="rId70" name="Check Box 151">
              <controlPr locked="0" defaultSize="0" autoFill="0" autoLine="0" autoPict="0" altText=" ">
                <anchor moveWithCells="1">
                  <from>
                    <xdr:col>8</xdr:col>
                    <xdr:colOff>171450</xdr:colOff>
                    <xdr:row>8</xdr:row>
                    <xdr:rowOff>0</xdr:rowOff>
                  </from>
                  <to>
                    <xdr:col>8</xdr:col>
                    <xdr:colOff>361950</xdr:colOff>
                    <xdr:row>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6" r:id="rId71" name="Check Box 152">
              <controlPr locked="0" defaultSize="0" autoFill="0" autoLine="0" autoPict="0" altText=" ">
                <anchor moveWithCells="1">
                  <from>
                    <xdr:col>8</xdr:col>
                    <xdr:colOff>171450</xdr:colOff>
                    <xdr:row>9</xdr:row>
                    <xdr:rowOff>0</xdr:rowOff>
                  </from>
                  <to>
                    <xdr:col>8</xdr:col>
                    <xdr:colOff>361950</xdr:colOff>
                    <xdr:row>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7" r:id="rId72" name="Check Box 153">
              <controlPr locked="0" defaultSize="0" autoFill="0" autoLine="0" autoPict="0" altText=" ">
                <anchor moveWithCells="1">
                  <from>
                    <xdr:col>8</xdr:col>
                    <xdr:colOff>171450</xdr:colOff>
                    <xdr:row>10</xdr:row>
                    <xdr:rowOff>0</xdr:rowOff>
                  </from>
                  <to>
                    <xdr:col>8</xdr:col>
                    <xdr:colOff>361950</xdr:colOff>
                    <xdr:row>10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8" r:id="rId73" name="Check Box 154">
              <controlPr locked="0" defaultSize="0" autoFill="0" autoLine="0" autoPict="0" altText=" ">
                <anchor moveWithCells="1">
                  <from>
                    <xdr:col>8</xdr:col>
                    <xdr:colOff>171450</xdr:colOff>
                    <xdr:row>11</xdr:row>
                    <xdr:rowOff>0</xdr:rowOff>
                  </from>
                  <to>
                    <xdr:col>8</xdr:col>
                    <xdr:colOff>361950</xdr:colOff>
                    <xdr:row>11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9" r:id="rId74" name="Check Box 155">
              <controlPr locked="0" defaultSize="0" autoFill="0" autoLine="0" autoPict="0" altText=" ">
                <anchor moveWithCells="1">
                  <from>
                    <xdr:col>8</xdr:col>
                    <xdr:colOff>171450</xdr:colOff>
                    <xdr:row>12</xdr:row>
                    <xdr:rowOff>0</xdr:rowOff>
                  </from>
                  <to>
                    <xdr:col>8</xdr:col>
                    <xdr:colOff>361950</xdr:colOff>
                    <xdr:row>12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0" r:id="rId75" name="Check Box 156">
              <controlPr locked="0" defaultSize="0" autoFill="0" autoLine="0" autoPict="0" altText=" ">
                <anchor moveWithCells="1">
                  <from>
                    <xdr:col>8</xdr:col>
                    <xdr:colOff>171450</xdr:colOff>
                    <xdr:row>13</xdr:row>
                    <xdr:rowOff>0</xdr:rowOff>
                  </from>
                  <to>
                    <xdr:col>8</xdr:col>
                    <xdr:colOff>361950</xdr:colOff>
                    <xdr:row>13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1" r:id="rId76" name="Check Box 157">
              <controlPr locked="0" defaultSize="0" autoFill="0" autoLine="0" autoPict="0" altText=" ">
                <anchor moveWithCells="1">
                  <from>
                    <xdr:col>8</xdr:col>
                    <xdr:colOff>171450</xdr:colOff>
                    <xdr:row>14</xdr:row>
                    <xdr:rowOff>0</xdr:rowOff>
                  </from>
                  <to>
                    <xdr:col>8</xdr:col>
                    <xdr:colOff>361950</xdr:colOff>
                    <xdr:row>14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2" r:id="rId77" name="Check Box 158">
              <controlPr locked="0" defaultSize="0" autoFill="0" autoLine="0" autoPict="0" altText=" ">
                <anchor moveWithCells="1">
                  <from>
                    <xdr:col>8</xdr:col>
                    <xdr:colOff>171450</xdr:colOff>
                    <xdr:row>15</xdr:row>
                    <xdr:rowOff>0</xdr:rowOff>
                  </from>
                  <to>
                    <xdr:col>8</xdr:col>
                    <xdr:colOff>361950</xdr:colOff>
                    <xdr:row>15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3" r:id="rId78" name="Check Box 159">
              <controlPr locked="0" defaultSize="0" autoFill="0" autoLine="0" autoPict="0" altText=" ">
                <anchor moveWithCells="1">
                  <from>
                    <xdr:col>8</xdr:col>
                    <xdr:colOff>171450</xdr:colOff>
                    <xdr:row>16</xdr:row>
                    <xdr:rowOff>0</xdr:rowOff>
                  </from>
                  <to>
                    <xdr:col>8</xdr:col>
                    <xdr:colOff>361950</xdr:colOff>
                    <xdr:row>16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4" r:id="rId79" name="Check Box 160">
              <controlPr locked="0" defaultSize="0" autoFill="0" autoLine="0" autoPict="0" altText=" ">
                <anchor moveWithCells="1">
                  <from>
                    <xdr:col>8</xdr:col>
                    <xdr:colOff>171450</xdr:colOff>
                    <xdr:row>17</xdr:row>
                    <xdr:rowOff>0</xdr:rowOff>
                  </from>
                  <to>
                    <xdr:col>8</xdr:col>
                    <xdr:colOff>361950</xdr:colOff>
                    <xdr:row>17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5" r:id="rId80" name="Check Box 161">
              <controlPr locked="0" defaultSize="0" autoFill="0" autoLine="0" autoPict="0" altText=" ">
                <anchor moveWithCells="1">
                  <from>
                    <xdr:col>8</xdr:col>
                    <xdr:colOff>171450</xdr:colOff>
                    <xdr:row>18</xdr:row>
                    <xdr:rowOff>0</xdr:rowOff>
                  </from>
                  <to>
                    <xdr:col>8</xdr:col>
                    <xdr:colOff>361950</xdr:colOff>
                    <xdr:row>18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6" r:id="rId81" name="Check Box 162">
              <controlPr locked="0" defaultSize="0" autoFill="0" autoLine="0" autoPict="0" altText=" ">
                <anchor moveWithCells="1">
                  <from>
                    <xdr:col>8</xdr:col>
                    <xdr:colOff>171450</xdr:colOff>
                    <xdr:row>19</xdr:row>
                    <xdr:rowOff>0</xdr:rowOff>
                  </from>
                  <to>
                    <xdr:col>8</xdr:col>
                    <xdr:colOff>361950</xdr:colOff>
                    <xdr:row>19</xdr:row>
                    <xdr:rowOff>180975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6</vt:i4>
      </vt:variant>
    </vt:vector>
  </HeadingPairs>
  <TitlesOfParts>
    <vt:vector size="7" baseType="lpstr">
      <vt:lpstr>Meldeliste</vt:lpstr>
      <vt:lpstr>Meldeliste!Druckbereich</vt:lpstr>
      <vt:lpstr>Meldeliste!Drucktitel</vt:lpstr>
      <vt:lpstr>Excel_BuiltIn__FilterDatabase_1</vt:lpstr>
      <vt:lpstr>Meldeliste!Excel_BuiltIn_Print_Area</vt:lpstr>
      <vt:lpstr>Meldeliste!Excel_BuiltIn_Print_Titles</vt:lpstr>
      <vt:lpstr>ExportBereich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Neptun-Cup 2023</dc:title>
  <dc:subject>Meldeliste</dc:subject>
  <dc:creator>Uwe Blankenberg</dc:creator>
  <cp:lastModifiedBy>Kristina Parlowski</cp:lastModifiedBy>
  <cp:revision>3</cp:revision>
  <cp:lastPrinted>2025-02-18T14:03:36Z</cp:lastPrinted>
  <dcterms:created xsi:type="dcterms:W3CDTF">2022-10-03T12:48:56Z</dcterms:created>
  <dcterms:modified xsi:type="dcterms:W3CDTF">2026-03-03T16:06:08Z</dcterms:modified>
</cp:coreProperties>
</file>